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06" yWindow="90" windowWidth="12120" windowHeight="7545" activeTab="0"/>
  </bookViews>
  <sheets>
    <sheet name="ELITE" sheetId="1" r:id="rId1"/>
    <sheet name="SENIOR" sheetId="2" r:id="rId2"/>
    <sheet name="JUNIOR" sheetId="3" r:id="rId3"/>
    <sheet name="SCRATCH" sheetId="4" r:id="rId4"/>
    <sheet name="MINIME" sheetId="5" r:id="rId5"/>
    <sheet name="BENJAMIN" sheetId="6" r:id="rId6"/>
    <sheet name="POUSSIN" sheetId="7" r:id="rId7"/>
    <sheet name="FEMINE" sheetId="8" r:id="rId8"/>
    <sheet name="TIME" sheetId="9" state="hidden" r:id="rId9"/>
    <sheet name="PENALTY" sheetId="10" state="hidden" r:id="rId10"/>
  </sheets>
  <externalReferences>
    <externalReference r:id="rId13"/>
  </externalReferences>
  <definedNames>
    <definedName name="_xlnm.Print_Titles" localSheetId="3">'SCRATCH'!$1:$8</definedName>
    <definedName name="_xlnm.Print_Area" localSheetId="5">'BENJAMIN'!$A$1:$BE$25</definedName>
    <definedName name="_xlnm.Print_Area" localSheetId="0">'ELITE'!$C$1:$BE$21</definedName>
    <definedName name="_xlnm.Print_Area" localSheetId="7">'FEMINE'!$A$1:$BF$17</definedName>
    <definedName name="_xlnm.Print_Area" localSheetId="2">'JUNIOR'!$C$1:$BE$24</definedName>
    <definedName name="_xlnm.Print_Area" localSheetId="4">'MINIME'!$A$1:$BE$32</definedName>
    <definedName name="_xlnm.Print_Area" localSheetId="6">'POUSSIN'!$A$1:$BE$19</definedName>
    <definedName name="_xlnm.Print_Area" localSheetId="3">'SCRATCH'!$A$1:$BE$50</definedName>
    <definedName name="_xlnm.Print_Area" localSheetId="1">'SENIOR'!$C$1:$BE$36</definedName>
  </definedNames>
  <calcPr fullCalcOnLoad="1"/>
</workbook>
</file>

<file path=xl/sharedStrings.xml><?xml version="1.0" encoding="utf-8"?>
<sst xmlns="http://schemas.openxmlformats.org/spreadsheetml/2006/main" count="1082" uniqueCount="395">
  <si>
    <t>Time</t>
  </si>
  <si>
    <t>Penalty</t>
  </si>
  <si>
    <t>TOTAL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</si>
  <si>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</si>
  <si>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</si>
  <si>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</si>
  <si>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</si>
  <si>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</si>
  <si>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</si>
  <si>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</si>
  <si>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</si>
  <si>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</si>
  <si>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YOB</t>
  </si>
  <si>
    <t>Last name</t>
  </si>
  <si>
    <t>First name</t>
  </si>
  <si>
    <t>Nation</t>
  </si>
  <si>
    <t>License No.</t>
  </si>
  <si>
    <t>Bib</t>
  </si>
  <si>
    <t>1 Lap</t>
  </si>
  <si>
    <t>2 Lap</t>
  </si>
  <si>
    <t>Start</t>
  </si>
  <si>
    <t>Time over</t>
  </si>
  <si>
    <t>Total</t>
  </si>
  <si>
    <t>Over</t>
  </si>
  <si>
    <t>C</t>
  </si>
  <si>
    <t>CATALONIA</t>
  </si>
  <si>
    <t>ITALY</t>
  </si>
  <si>
    <t>Monty/20"</t>
  </si>
  <si>
    <t>FRANCE</t>
  </si>
  <si>
    <t>Yannick</t>
  </si>
  <si>
    <t>FABREGAS</t>
  </si>
  <si>
    <t>Ludovic</t>
  </si>
  <si>
    <t>033-00015</t>
  </si>
  <si>
    <t>Marco</t>
  </si>
  <si>
    <t>Guido</t>
  </si>
  <si>
    <t>Andrea</t>
  </si>
  <si>
    <t>Simone</t>
  </si>
  <si>
    <t>Diego</t>
  </si>
  <si>
    <t>JAPAN</t>
  </si>
  <si>
    <t>TSUCHIYA</t>
  </si>
  <si>
    <t>Ryoga</t>
  </si>
  <si>
    <t>081-00552</t>
  </si>
  <si>
    <t>UJIKAWA</t>
  </si>
  <si>
    <t>Yuga</t>
  </si>
  <si>
    <t>081-00596</t>
  </si>
  <si>
    <t>Seiya</t>
  </si>
  <si>
    <t>081-00639</t>
  </si>
  <si>
    <t>MASUDA</t>
  </si>
  <si>
    <t>081-00620</t>
  </si>
  <si>
    <t>LATVIA</t>
  </si>
  <si>
    <t>Valters</t>
  </si>
  <si>
    <t>Arvis</t>
  </si>
  <si>
    <t>421-00012</t>
  </si>
  <si>
    <t>Lukas</t>
  </si>
  <si>
    <t>421-00010</t>
  </si>
  <si>
    <t>KOLARIK</t>
  </si>
  <si>
    <t>Miroslav</t>
  </si>
  <si>
    <t>HLAVATY</t>
  </si>
  <si>
    <t>Samuel</t>
  </si>
  <si>
    <t>SYKOROVA</t>
  </si>
  <si>
    <t>HLAVATA</t>
  </si>
  <si>
    <t>Erika</t>
  </si>
  <si>
    <t>SWEDEN</t>
  </si>
  <si>
    <t>FREDRIKSSON</t>
  </si>
  <si>
    <t>HULT</t>
  </si>
  <si>
    <t>Tobias</t>
  </si>
  <si>
    <t>Viktor</t>
  </si>
  <si>
    <t>UK</t>
  </si>
  <si>
    <t>MOREWOOD</t>
  </si>
  <si>
    <t>Daniel</t>
  </si>
  <si>
    <t>034-08327</t>
  </si>
  <si>
    <t>Marc</t>
  </si>
  <si>
    <t>Sergi</t>
  </si>
  <si>
    <t>034-43080</t>
  </si>
  <si>
    <t>Pau</t>
  </si>
  <si>
    <t>Alan</t>
  </si>
  <si>
    <t>034-08393</t>
  </si>
  <si>
    <t>Gemma</t>
  </si>
  <si>
    <t>034-08317</t>
  </si>
  <si>
    <t>Mireia</t>
  </si>
  <si>
    <t>034-08318</t>
  </si>
  <si>
    <t>CZECH</t>
  </si>
  <si>
    <t>Adam</t>
  </si>
  <si>
    <t>POPELKA</t>
  </si>
  <si>
    <t>Matej</t>
  </si>
  <si>
    <t>420-09176</t>
  </si>
  <si>
    <t>SENK</t>
  </si>
  <si>
    <t>Ondrej</t>
  </si>
  <si>
    <t>420-09038</t>
  </si>
  <si>
    <t>HLAVKA</t>
  </si>
  <si>
    <t>Marek</t>
  </si>
  <si>
    <t>420-09072</t>
  </si>
  <si>
    <t>JANKA</t>
  </si>
  <si>
    <t>420-09283</t>
  </si>
  <si>
    <t>KLOUCEK</t>
  </si>
  <si>
    <t>Filip</t>
  </si>
  <si>
    <t>420-09197</t>
  </si>
  <si>
    <t>PAVLIK</t>
  </si>
  <si>
    <t>Michal</t>
  </si>
  <si>
    <t>420-09372</t>
  </si>
  <si>
    <t>KURIL</t>
  </si>
  <si>
    <t>420-09368</t>
  </si>
  <si>
    <t>POCHTIOL</t>
  </si>
  <si>
    <t>420-09462</t>
  </si>
  <si>
    <t>KABICKA</t>
  </si>
  <si>
    <t>420-09272</t>
  </si>
  <si>
    <t>KRIVOVA</t>
  </si>
  <si>
    <t>Marie</t>
  </si>
  <si>
    <t>420-09339</t>
  </si>
  <si>
    <t>OCADLIKOVA</t>
  </si>
  <si>
    <t>Martina</t>
  </si>
  <si>
    <t>420-09325</t>
  </si>
  <si>
    <t>Raul</t>
  </si>
  <si>
    <t>034-44059</t>
  </si>
  <si>
    <t>Sergio</t>
  </si>
  <si>
    <t>034-12009</t>
  </si>
  <si>
    <t>Arturo</t>
  </si>
  <si>
    <t>034-28087</t>
  </si>
  <si>
    <t>034-44056</t>
  </si>
  <si>
    <t>Tom</t>
  </si>
  <si>
    <t>034-08472</t>
  </si>
  <si>
    <t>034-17065</t>
  </si>
  <si>
    <t>034-08474</t>
  </si>
  <si>
    <t>ABANT CONDAL</t>
  </si>
  <si>
    <t>MATEO IBANEZ</t>
  </si>
  <si>
    <t>Jordi</t>
  </si>
  <si>
    <t>SEGU ROIG</t>
  </si>
  <si>
    <t>CODINA SALGADO</t>
  </si>
  <si>
    <t>Arnau</t>
  </si>
  <si>
    <t>034-43071</t>
  </si>
  <si>
    <t>CANO CODINA</t>
  </si>
  <si>
    <t>ROVIRA CAMPANA</t>
  </si>
  <si>
    <t>SERRA VAL</t>
  </si>
  <si>
    <t>Max</t>
  </si>
  <si>
    <t>PUJOL MARTINEZ</t>
  </si>
  <si>
    <t>KOSIK</t>
  </si>
  <si>
    <t>420-09483</t>
  </si>
  <si>
    <t>MALEK</t>
  </si>
  <si>
    <t>Krystof</t>
  </si>
  <si>
    <t>420-09388</t>
  </si>
  <si>
    <t>HANZAL</t>
  </si>
  <si>
    <t>420-09510</t>
  </si>
  <si>
    <t>MOKRY</t>
  </si>
  <si>
    <t>Petr</t>
  </si>
  <si>
    <t>420-09463</t>
  </si>
  <si>
    <t>Monty/20</t>
  </si>
  <si>
    <t>GERMANY</t>
  </si>
  <si>
    <t>0049-11101</t>
  </si>
  <si>
    <t>039-00040</t>
  </si>
  <si>
    <t>039-00043</t>
  </si>
  <si>
    <t>039-00046</t>
  </si>
  <si>
    <t>039-00047</t>
  </si>
  <si>
    <t>039-00042</t>
  </si>
  <si>
    <t>TSUBOI</t>
  </si>
  <si>
    <t>Daichi</t>
  </si>
  <si>
    <t>081-00547</t>
  </si>
  <si>
    <t>SHIOZAKI</t>
  </si>
  <si>
    <t>081-00621</t>
  </si>
  <si>
    <t xml:space="preserve">Nagamasa </t>
  </si>
  <si>
    <t>371-11001</t>
  </si>
  <si>
    <t>371-11003</t>
  </si>
  <si>
    <t>Ralfs</t>
  </si>
  <si>
    <t>371-11008</t>
  </si>
  <si>
    <t>SLOVAKIA</t>
  </si>
  <si>
    <t>Kristína</t>
  </si>
  <si>
    <t>421-00002</t>
  </si>
  <si>
    <t>421-00028</t>
  </si>
  <si>
    <t>421-00031</t>
  </si>
  <si>
    <t>IVAN</t>
  </si>
  <si>
    <t>MUCHA</t>
  </si>
  <si>
    <t>421-00025</t>
  </si>
  <si>
    <t>TAPUSIK</t>
  </si>
  <si>
    <t>Simon</t>
  </si>
  <si>
    <t>421-00008</t>
  </si>
  <si>
    <t>SPAIN</t>
  </si>
  <si>
    <t>GARCIA MARTINEZ</t>
  </si>
  <si>
    <t>FERNANDEZ HIDALGO</t>
  </si>
  <si>
    <t>034-06005</t>
  </si>
  <si>
    <t>OLIVER PASTOR</t>
  </si>
  <si>
    <t>HERRERA REYES</t>
  </si>
  <si>
    <t>034-18011</t>
  </si>
  <si>
    <t>RICHART MARTIN</t>
  </si>
  <si>
    <t>TUNEZ SALVADOR</t>
  </si>
  <si>
    <t>Eduardo</t>
  </si>
  <si>
    <t>034-28093</t>
  </si>
  <si>
    <t>RISHEDE</t>
  </si>
  <si>
    <t>046-11010</t>
  </si>
  <si>
    <t>046-11005</t>
  </si>
  <si>
    <t>Erik</t>
  </si>
  <si>
    <t>046-11009</t>
  </si>
  <si>
    <t>CARLSSON</t>
  </si>
  <si>
    <t>Alexander</t>
  </si>
  <si>
    <t>046-11013</t>
  </si>
  <si>
    <t>046-11006</t>
  </si>
  <si>
    <t>GAWTHORPE</t>
  </si>
  <si>
    <t>Owen</t>
  </si>
  <si>
    <t>O44-11007</t>
  </si>
  <si>
    <t>O44-11001</t>
  </si>
  <si>
    <t>The 20th. BIU 2011 WORLD BIKETRIAL CHAMPIONSHIP</t>
  </si>
  <si>
    <t xml:space="preserve">WBC R-1 CZECH (23-24/July/2011) </t>
  </si>
  <si>
    <t>POINT</t>
  </si>
  <si>
    <t>Time Penalty</t>
  </si>
  <si>
    <t>from</t>
  </si>
  <si>
    <t>to</t>
  </si>
  <si>
    <t xml:space="preserve">Penalty
Points
</t>
  </si>
  <si>
    <t>DQ</t>
  </si>
  <si>
    <t>Minutes</t>
  </si>
  <si>
    <t>Bike/WS</t>
  </si>
  <si>
    <t>O</t>
  </si>
  <si>
    <t>Place</t>
  </si>
  <si>
    <t>1 Total</t>
  </si>
  <si>
    <t>2 Total</t>
  </si>
  <si>
    <t>Points count</t>
  </si>
  <si>
    <t>BORCHERS</t>
  </si>
  <si>
    <t>CRESCENZI</t>
  </si>
  <si>
    <t>BLUMFELDS</t>
  </si>
  <si>
    <t>BONALDA</t>
  </si>
  <si>
    <t>FROSINI</t>
  </si>
  <si>
    <t>RIVA</t>
  </si>
  <si>
    <t>SANTINI</t>
  </si>
  <si>
    <t>Nicolo</t>
  </si>
  <si>
    <t>DERMAKS</t>
  </si>
  <si>
    <t>SMILTANS</t>
  </si>
  <si>
    <t>Category: MINIME</t>
  </si>
  <si>
    <t>Category: BENJAMIN</t>
  </si>
  <si>
    <t>Category: POUSSIN</t>
  </si>
  <si>
    <t>Category: FEMINE</t>
  </si>
  <si>
    <t>Handicap</t>
  </si>
  <si>
    <t>ZAPLETALOVA</t>
  </si>
  <si>
    <t>Vendula</t>
  </si>
  <si>
    <t>420-09565</t>
  </si>
  <si>
    <t>xxx</t>
  </si>
  <si>
    <t>DNS</t>
  </si>
  <si>
    <t>Category: ELITE</t>
  </si>
  <si>
    <t>COMAS RIERA</t>
  </si>
  <si>
    <t>034-08194</t>
  </si>
  <si>
    <t>TERAI</t>
  </si>
  <si>
    <t>Kazuki</t>
  </si>
  <si>
    <t>081-00056</t>
  </si>
  <si>
    <t>SAVAGE</t>
  </si>
  <si>
    <t>Ben</t>
  </si>
  <si>
    <t>044-11006</t>
  </si>
  <si>
    <t>GUTIERREZ GARCIA</t>
  </si>
  <si>
    <t>034-39007</t>
  </si>
  <si>
    <t>KOLAR</t>
  </si>
  <si>
    <t>Vaclav</t>
  </si>
  <si>
    <t>420-06044</t>
  </si>
  <si>
    <t>YAMAMOTO</t>
  </si>
  <si>
    <t>Masaya</t>
  </si>
  <si>
    <t>081-00422</t>
  </si>
  <si>
    <t>BARTAK</t>
  </si>
  <si>
    <t>Peter</t>
  </si>
  <si>
    <t>421-00035</t>
  </si>
  <si>
    <t>ALONSO VALLINA</t>
  </si>
  <si>
    <t>Javier</t>
  </si>
  <si>
    <t>034-33036</t>
  </si>
  <si>
    <t>SHIBATA</t>
  </si>
  <si>
    <t>Yasutaka</t>
  </si>
  <si>
    <t>081-00328</t>
  </si>
  <si>
    <t>LEVIN</t>
  </si>
  <si>
    <t>Bjorn</t>
  </si>
  <si>
    <t>046-11001</t>
  </si>
  <si>
    <t>KOLB</t>
  </si>
  <si>
    <t>Maxime</t>
  </si>
  <si>
    <t>033-00016</t>
  </si>
  <si>
    <t>WILSON</t>
  </si>
  <si>
    <t>Scott</t>
  </si>
  <si>
    <t>044-11002</t>
  </si>
  <si>
    <t>MUZIGA</t>
  </si>
  <si>
    <t>421-00033</t>
  </si>
  <si>
    <t>DNF</t>
  </si>
  <si>
    <t>Category: SENIOR</t>
  </si>
  <si>
    <t>KOCIS</t>
  </si>
  <si>
    <t>Jan</t>
  </si>
  <si>
    <t>421-00011</t>
  </si>
  <si>
    <t>TIBAU ROURA</t>
  </si>
  <si>
    <t>Rafael</t>
  </si>
  <si>
    <t>034-08483</t>
  </si>
  <si>
    <t>Monty/26"</t>
  </si>
  <si>
    <t>Alexandre</t>
  </si>
  <si>
    <t>033-00014</t>
  </si>
  <si>
    <t>Monty/26</t>
  </si>
  <si>
    <t>HAMPEL</t>
  </si>
  <si>
    <t>Michael</t>
  </si>
  <si>
    <t>049-11102</t>
  </si>
  <si>
    <t>GRANOLLERS RELATS</t>
  </si>
  <si>
    <t>Ferran</t>
  </si>
  <si>
    <t>034-08366</t>
  </si>
  <si>
    <t>KAKAC</t>
  </si>
  <si>
    <t>Martin</t>
  </si>
  <si>
    <t>420-08847</t>
  </si>
  <si>
    <t>FERNANDEZ HOURDIN</t>
  </si>
  <si>
    <t>Yann</t>
  </si>
  <si>
    <t>ANDORRA</t>
  </si>
  <si>
    <t>376-00002</t>
  </si>
  <si>
    <t>LOCHMANN</t>
  </si>
  <si>
    <t>Richard</t>
  </si>
  <si>
    <t>420-09246</t>
  </si>
  <si>
    <t>SHERIDAN</t>
  </si>
  <si>
    <t>James</t>
  </si>
  <si>
    <t>044-11005</t>
  </si>
  <si>
    <t>PROCHAZKA</t>
  </si>
  <si>
    <t>420-01573</t>
  </si>
  <si>
    <t>BACKGREN</t>
  </si>
  <si>
    <t>046-11002</t>
  </si>
  <si>
    <t>Pavel</t>
  </si>
  <si>
    <t>420-01570</t>
  </si>
  <si>
    <t>BRAMBORA</t>
  </si>
  <si>
    <t>Karel</t>
  </si>
  <si>
    <t>420-04310</t>
  </si>
  <si>
    <t>MARTINEZ CARRASCO</t>
  </si>
  <si>
    <t>034-30005</t>
  </si>
  <si>
    <t>ROTH</t>
  </si>
  <si>
    <t>421-00029</t>
  </si>
  <si>
    <t>PETRASEK</t>
  </si>
  <si>
    <t>420-09301</t>
  </si>
  <si>
    <t>KUBENKA</t>
  </si>
  <si>
    <t>420-08904</t>
  </si>
  <si>
    <t>KASPAR</t>
  </si>
  <si>
    <t>Jaromír</t>
  </si>
  <si>
    <t>420-09137</t>
  </si>
  <si>
    <t>ARAMBURU TAGLIOTTI</t>
  </si>
  <si>
    <t>Ramiro</t>
  </si>
  <si>
    <t>ARGENTINA</t>
  </si>
  <si>
    <t>054-00001</t>
  </si>
  <si>
    <t>SMID</t>
  </si>
  <si>
    <t>David</t>
  </si>
  <si>
    <t>420-05894</t>
  </si>
  <si>
    <t>SCHMIDT</t>
  </si>
  <si>
    <t>Tomas</t>
  </si>
  <si>
    <t>421-00017</t>
  </si>
  <si>
    <t>PASQUALI</t>
  </si>
  <si>
    <t>Matteo</t>
  </si>
  <si>
    <t>039-00045</t>
  </si>
  <si>
    <t>MORILLO ALMENDROS</t>
  </si>
  <si>
    <t>034-08277</t>
  </si>
  <si>
    <t>MEDRANO RODRIGO</t>
  </si>
  <si>
    <t>Xus</t>
  </si>
  <si>
    <t>376-00003</t>
  </si>
  <si>
    <t>JOHANSSON</t>
  </si>
  <si>
    <t>046-11007</t>
  </si>
  <si>
    <t>PIHLSGARD</t>
  </si>
  <si>
    <t>Linus</t>
  </si>
  <si>
    <t>046-11008</t>
  </si>
  <si>
    <t>WINDSOR</t>
  </si>
  <si>
    <t>Ross</t>
  </si>
  <si>
    <t>USA</t>
  </si>
  <si>
    <t>001-00001</t>
  </si>
  <si>
    <t>GUALENI</t>
  </si>
  <si>
    <t>Daniele</t>
  </si>
  <si>
    <t>039-00044</t>
  </si>
  <si>
    <t>Category: JUNIOR</t>
  </si>
  <si>
    <t>NYMANN</t>
  </si>
  <si>
    <t>Joacim</t>
  </si>
  <si>
    <t>046-11003</t>
  </si>
  <si>
    <t>JANOSKA</t>
  </si>
  <si>
    <t>Ladislav</t>
  </si>
  <si>
    <t>421-00027</t>
  </si>
  <si>
    <t>MOLLA GARCIA</t>
  </si>
  <si>
    <t>Armand</t>
  </si>
  <si>
    <t>Ansis</t>
  </si>
  <si>
    <t>371-11002</t>
  </si>
  <si>
    <t>KALUS</t>
  </si>
  <si>
    <t>421-00026</t>
  </si>
  <si>
    <t>MUSIL</t>
  </si>
  <si>
    <t>420-08391</t>
  </si>
  <si>
    <t>ALLEGRETTI</t>
  </si>
  <si>
    <t>Alessandro</t>
  </si>
  <si>
    <t>039-00039</t>
  </si>
  <si>
    <t>AMARI</t>
  </si>
  <si>
    <t>Yamato</t>
  </si>
  <si>
    <t>081-00517</t>
  </si>
  <si>
    <t>KRIVA</t>
  </si>
  <si>
    <t>Vojtech</t>
  </si>
  <si>
    <t>420-09290</t>
  </si>
  <si>
    <t>PUFFER</t>
  </si>
  <si>
    <t>Dominik</t>
  </si>
  <si>
    <t>420-08366</t>
  </si>
  <si>
    <t>BEHRO</t>
  </si>
  <si>
    <t>421-00001</t>
  </si>
  <si>
    <t>MENDEZ HERRERA</t>
  </si>
  <si>
    <t>Jose German</t>
  </si>
  <si>
    <t>034-30008</t>
  </si>
  <si>
    <t>HEREDIA RODRIGUEZ</t>
  </si>
  <si>
    <t xml:space="preserve">Nacho </t>
  </si>
  <si>
    <t>034-08420</t>
  </si>
  <si>
    <t>PESEK</t>
  </si>
  <si>
    <t>420-09329</t>
  </si>
  <si>
    <t>CASTANARES MUNOZ</t>
  </si>
  <si>
    <t>Dario</t>
  </si>
  <si>
    <t>034-10001</t>
  </si>
  <si>
    <t>KRIZ</t>
  </si>
  <si>
    <t>Tadeas</t>
  </si>
  <si>
    <t>420-08949</t>
  </si>
  <si>
    <t>Category: SCRATCH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</si>
</sst>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[Red]&quot;\&quot;\-#,##0"/>
    <numFmt numFmtId="165" formatCode="&quot;\&quot;#,##0.00;[Red]&quot;\&quot;\-#,##0.00"/>
    <numFmt numFmtId="166" formatCode="0_);[Red]\(0\)"/>
    <numFmt numFmtId="167" formatCode="0.0"/>
    <numFmt numFmtId="168" formatCode="dd\.mm\.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 Narrow"/>
      <family val="2"/>
    </font>
    <font>
      <b/>
      <sz val="10"/>
      <color indexed="9"/>
      <name val="Arial Narrow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 CE"/>
      <family val="0"/>
    </font>
    <font>
      <b/>
      <sz val="12"/>
      <color indexed="1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1" fillId="17" borderId="4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2" fillId="7" borderId="1" applyNumberFormat="0" applyAlignment="0" applyProtection="0"/>
    <xf numFmtId="0" fontId="11" fillId="1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8" applyNumberFormat="0" applyFont="0" applyAlignment="0" applyProtection="0"/>
    <xf numFmtId="0" fontId="14" fillId="16" borderId="9" applyNumberFormat="0" applyAlignment="0" applyProtection="0"/>
    <xf numFmtId="0" fontId="38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2" fillId="7" borderId="1" applyNumberFormat="0" applyAlignment="0" applyProtection="0"/>
    <xf numFmtId="0" fontId="9" fillId="16" borderId="1" applyNumberFormat="0" applyAlignment="0" applyProtection="0"/>
    <xf numFmtId="0" fontId="14" fillId="16" borderId="9" applyNumberFormat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21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21" fontId="25" fillId="0" borderId="18" xfId="0" applyNumberFormat="1" applyFont="1" applyFill="1" applyBorder="1" applyAlignment="1" quotePrefix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9" xfId="0" applyFont="1" applyFill="1" applyBorder="1" applyAlignment="1" applyProtection="1">
      <alignment vertical="center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35" fillId="24" borderId="20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5" fillId="24" borderId="13" xfId="0" applyFont="1" applyFill="1" applyBorder="1" applyAlignment="1" applyProtection="1">
      <alignment vertical="center"/>
      <protection locked="0"/>
    </xf>
    <xf numFmtId="0" fontId="35" fillId="24" borderId="16" xfId="0" applyFont="1" applyFill="1" applyBorder="1" applyAlignment="1">
      <alignment horizontal="center" vertical="center"/>
    </xf>
    <xf numFmtId="0" fontId="35" fillId="24" borderId="12" xfId="0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2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>
      <alignment horizontal="center" vertical="center"/>
    </xf>
    <xf numFmtId="20" fontId="25" fillId="0" borderId="16" xfId="0" applyNumberFormat="1" applyFont="1" applyFill="1" applyBorder="1" applyAlignment="1" applyProtection="1">
      <alignment horizontal="center" vertical="center"/>
      <protection locked="0"/>
    </xf>
    <xf numFmtId="20" fontId="34" fillId="0" borderId="16" xfId="0" applyNumberFormat="1" applyFont="1" applyFill="1" applyBorder="1" applyAlignment="1" applyProtection="1">
      <alignment horizontal="center" vertical="center"/>
      <protection locked="0"/>
    </xf>
    <xf numFmtId="21" fontId="25" fillId="0" borderId="16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/>
    </xf>
    <xf numFmtId="0" fontId="34" fillId="22" borderId="17" xfId="0" applyFont="1" applyFill="1" applyBorder="1" applyAlignment="1" applyProtection="1">
      <alignment horizontal="center" vertical="center"/>
      <protection locked="0"/>
    </xf>
    <xf numFmtId="21" fontId="34" fillId="22" borderId="16" xfId="0" applyNumberFormat="1" applyFont="1" applyFill="1" applyBorder="1" applyAlignment="1" applyProtection="1">
      <alignment horizontal="center" vertical="center"/>
      <protection locked="0"/>
    </xf>
    <xf numFmtId="0" fontId="25" fillId="22" borderId="17" xfId="0" applyFont="1" applyFill="1" applyBorder="1" applyAlignment="1" applyProtection="1">
      <alignment horizontal="center" vertical="center"/>
      <protection locked="0"/>
    </xf>
    <xf numFmtId="0" fontId="37" fillId="10" borderId="19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left" vertical="center"/>
    </xf>
    <xf numFmtId="0" fontId="33" fillId="10" borderId="20" xfId="0" applyFont="1" applyFill="1" applyBorder="1" applyAlignment="1" applyProtection="1">
      <alignment vertical="center"/>
      <protection locked="0"/>
    </xf>
    <xf numFmtId="0" fontId="33" fillId="0" borderId="20" xfId="0" applyFont="1" applyFill="1" applyBorder="1" applyAlignment="1" applyProtection="1">
      <alignment vertical="center"/>
      <protection locked="0"/>
    </xf>
    <xf numFmtId="0" fontId="37" fillId="0" borderId="1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3" fillId="15" borderId="20" xfId="0" applyFont="1" applyFill="1" applyBorder="1" applyAlignment="1" applyProtection="1">
      <alignment vertical="center"/>
      <protection locked="0"/>
    </xf>
    <xf numFmtId="0" fontId="37" fillId="15" borderId="19" xfId="0" applyFont="1" applyFill="1" applyBorder="1" applyAlignment="1">
      <alignment horizontal="center" vertical="center"/>
    </xf>
    <xf numFmtId="0" fontId="37" fillId="15" borderId="13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7" fillId="25" borderId="20" xfId="0" applyFont="1" applyFill="1" applyBorder="1" applyAlignment="1" applyProtection="1">
      <alignment vertical="center"/>
      <protection/>
    </xf>
    <xf numFmtId="0" fontId="37" fillId="25" borderId="19" xfId="0" applyFont="1" applyFill="1" applyBorder="1" applyAlignment="1" applyProtection="1">
      <alignment horizontal="center" vertical="center"/>
      <protection/>
    </xf>
    <xf numFmtId="0" fontId="37" fillId="25" borderId="13" xfId="0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21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vertical="center"/>
      <protection/>
    </xf>
    <xf numFmtId="0" fontId="35" fillId="24" borderId="13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vertical="center"/>
      <protection/>
    </xf>
    <xf numFmtId="0" fontId="35" fillId="24" borderId="13" xfId="0" applyFont="1" applyFill="1" applyBorder="1" applyAlignment="1" applyProtection="1">
      <alignment vertical="center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left" vertical="center"/>
      <protection/>
    </xf>
    <xf numFmtId="0" fontId="34" fillId="22" borderId="17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20" fontId="25" fillId="0" borderId="17" xfId="0" applyNumberFormat="1" applyFont="1" applyFill="1" applyBorder="1" applyAlignment="1" applyProtection="1">
      <alignment horizontal="center" vertical="center"/>
      <protection/>
    </xf>
    <xf numFmtId="20" fontId="25" fillId="0" borderId="16" xfId="0" applyNumberFormat="1" applyFont="1" applyFill="1" applyBorder="1" applyAlignment="1" applyProtection="1">
      <alignment horizontal="center" vertical="center"/>
      <protection/>
    </xf>
    <xf numFmtId="20" fontId="34" fillId="0" borderId="16" xfId="0" applyNumberFormat="1" applyFont="1" applyFill="1" applyBorder="1" applyAlignment="1" applyProtection="1">
      <alignment horizontal="center" vertical="center"/>
      <protection/>
    </xf>
    <xf numFmtId="21" fontId="25" fillId="0" borderId="16" xfId="0" applyNumberFormat="1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Fill="1" applyBorder="1" applyAlignment="1" applyProtection="1">
      <alignment horizontal="center" vertical="center"/>
      <protection/>
    </xf>
    <xf numFmtId="166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21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3" fillId="26" borderId="20" xfId="0" applyFont="1" applyFill="1" applyBorder="1" applyAlignment="1" applyProtection="1">
      <alignment vertical="center"/>
      <protection locked="0"/>
    </xf>
    <xf numFmtId="0" fontId="33" fillId="26" borderId="19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3" fillId="19" borderId="20" xfId="0" applyFont="1" applyFill="1" applyBorder="1" applyAlignment="1" applyProtection="1">
      <alignment vertical="center"/>
      <protection locked="0"/>
    </xf>
    <xf numFmtId="0" fontId="33" fillId="19" borderId="19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left" vertical="center"/>
    </xf>
    <xf numFmtId="0" fontId="25" fillId="0" borderId="18" xfId="0" applyFont="1" applyBorder="1" applyAlignment="1">
      <alignment vertical="center"/>
    </xf>
    <xf numFmtId="0" fontId="35" fillId="24" borderId="10" xfId="0" applyFont="1" applyFill="1" applyBorder="1" applyAlignment="1" applyProtection="1">
      <alignment horizontal="center" vertical="center" textRotation="90"/>
      <protection locked="0"/>
    </xf>
    <xf numFmtId="0" fontId="35" fillId="24" borderId="16" xfId="0" applyFont="1" applyFill="1" applyBorder="1" applyAlignment="1" applyProtection="1">
      <alignment horizontal="center" vertical="center" textRotation="90"/>
      <protection locked="0"/>
    </xf>
    <xf numFmtId="0" fontId="35" fillId="24" borderId="10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20" xfId="0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>
      <alignment horizontal="center" vertical="center" textRotation="90"/>
    </xf>
    <xf numFmtId="0" fontId="35" fillId="24" borderId="16" xfId="0" applyFont="1" applyFill="1" applyBorder="1" applyAlignment="1">
      <alignment horizontal="center" vertical="center" textRotation="90"/>
    </xf>
    <xf numFmtId="21" fontId="27" fillId="0" borderId="20" xfId="0" applyNumberFormat="1" applyFont="1" applyFill="1" applyBorder="1" applyAlignment="1" applyProtection="1">
      <alignment horizontal="center" vertical="center"/>
      <protection locked="0"/>
    </xf>
    <xf numFmtId="21" fontId="27" fillId="0" borderId="19" xfId="0" applyNumberFormat="1" applyFont="1" applyFill="1" applyBorder="1" applyAlignment="1" applyProtection="1">
      <alignment horizontal="center" vertical="center"/>
      <protection locked="0"/>
    </xf>
    <xf numFmtId="21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35" fillId="24" borderId="20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 applyProtection="1">
      <alignment horizontal="center" vertical="center" textRotation="90"/>
      <protection/>
    </xf>
    <xf numFmtId="0" fontId="35" fillId="24" borderId="16" xfId="0" applyFont="1" applyFill="1" applyBorder="1" applyAlignment="1" applyProtection="1">
      <alignment horizontal="center" vertical="center" textRotation="90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35" fillId="24" borderId="13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Calcolo" xfId="51"/>
    <cellStyle name="Celkem" xfId="52"/>
    <cellStyle name="Cella collegata" xfId="53"/>
    <cellStyle name="Cella da controllare" xfId="54"/>
    <cellStyle name="Colore 1" xfId="55"/>
    <cellStyle name="Colore 2" xfId="56"/>
    <cellStyle name="Colore 3" xfId="57"/>
    <cellStyle name="Colore 4" xfId="58"/>
    <cellStyle name="Colore 5" xfId="59"/>
    <cellStyle name="Colore 6" xfId="60"/>
    <cellStyle name="Comma" xfId="61"/>
    <cellStyle name="Comma [0]" xfId="62"/>
    <cellStyle name="Hyperlink" xfId="63"/>
    <cellStyle name="Chybně" xfId="64"/>
    <cellStyle name="Input" xfId="65"/>
    <cellStyle name="Kontrolní buňka" xfId="66"/>
    <cellStyle name="Currency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ale" xfId="74"/>
    <cellStyle name="Neutrální" xfId="75"/>
    <cellStyle name="Nota" xfId="76"/>
    <cellStyle name="Output" xfId="77"/>
    <cellStyle name="Poznámka" xfId="78"/>
    <cellStyle name="Percent" xfId="79"/>
    <cellStyle name="Propojená buňka" xfId="80"/>
    <cellStyle name="Followed Hyperlink" xfId="81"/>
    <cellStyle name="Správně" xfId="82"/>
    <cellStyle name="Testo avviso" xfId="83"/>
    <cellStyle name="Testo descrittivo" xfId="84"/>
    <cellStyle name="Text upozornění" xfId="85"/>
    <cellStyle name="Titolo" xfId="86"/>
    <cellStyle name="Titolo 1" xfId="87"/>
    <cellStyle name="Titolo 2" xfId="88"/>
    <cellStyle name="Titolo 3" xfId="89"/>
    <cellStyle name="Titolo 4" xfId="90"/>
    <cellStyle name="Totale" xfId="91"/>
    <cellStyle name="Valore non valido" xfId="92"/>
    <cellStyle name="Valore valido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56</xdr:col>
      <xdr:colOff>228600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30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57</xdr:col>
      <xdr:colOff>19050</xdr:colOff>
      <xdr:row>0</xdr:row>
      <xdr:rowOff>1533525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459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57</xdr:col>
      <xdr:colOff>228600</xdr:colOff>
      <xdr:row>0</xdr:row>
      <xdr:rowOff>1552575</xdr:rowOff>
    </xdr:to>
    <xdr:pic>
      <xdr:nvPicPr>
        <xdr:cNvPr id="1" name="Picture 1" descr="Lišta MS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85166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LEROVI\LOCALS~1\Temp\BIU%20PENALTY%20FORMUL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TIME B,C "/>
      <sheetName val="START TIME A"/>
      <sheetName val="ELITE"/>
      <sheetName val="SENIOR"/>
      <sheetName val="JUNIOR"/>
      <sheetName val="SCRATCH"/>
      <sheetName val="MINIME"/>
      <sheetName val="BENJAMIN"/>
      <sheetName val="POUSSIN"/>
      <sheetName val="FEMINE"/>
      <sheetName val="NATION"/>
      <sheetName val="CONSTRUCTOR"/>
      <sheetName val="Entry Real"/>
      <sheetName val="Entry by categories"/>
      <sheetName val="HANDICAP"/>
      <sheetName val="TIME"/>
      <sheetName val="PENALTY"/>
    </sheetNames>
    <definedNames>
      <definedName name="Module1.Elite"/>
      <definedName name="Module1.Junior"/>
      <definedName name="Module1.Senior"/>
      <definedName name="Scrat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4"/>
    <pageSetUpPr fitToPage="1"/>
  </sheetPr>
  <dimension ref="A2:BI78"/>
  <sheetViews>
    <sheetView showGridLines="0" showRowColHeaders="0" tabSelected="1" zoomScale="81" zoomScaleNormal="81" zoomScalePageLayoutView="0" workbookViewId="0" topLeftCell="A1">
      <selection activeCell="A1" sqref="A1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58" t="s">
        <v>233</v>
      </c>
      <c r="D5" s="159"/>
      <c r="E5" s="160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</v>
      </c>
      <c r="E9" s="75" t="s">
        <v>234</v>
      </c>
      <c r="F9" s="75" t="s">
        <v>69</v>
      </c>
      <c r="G9" s="75" t="s">
        <v>25</v>
      </c>
      <c r="H9" s="74">
        <v>1981</v>
      </c>
      <c r="I9" s="74" t="s">
        <v>235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1</v>
      </c>
      <c r="T9" s="85">
        <v>0</v>
      </c>
      <c r="U9" s="85">
        <v>0</v>
      </c>
      <c r="V9" s="76"/>
      <c r="W9" s="76"/>
      <c r="X9" s="76"/>
      <c r="Y9" s="161">
        <v>1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76"/>
      <c r="AL9" s="76"/>
      <c r="AM9" s="76"/>
      <c r="AN9" s="161">
        <v>0</v>
      </c>
      <c r="AO9" s="77">
        <v>1</v>
      </c>
      <c r="AP9" s="64">
        <v>0.270833333333333</v>
      </c>
      <c r="AQ9" s="78">
        <v>0</v>
      </c>
      <c r="AR9" s="79">
        <v>0.4513888888888888</v>
      </c>
      <c r="AS9" s="86">
        <v>0.6709027777777777</v>
      </c>
      <c r="AT9" s="80">
        <v>0.2195139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62">
        <v>1</v>
      </c>
      <c r="BA9" s="84">
        <v>21</v>
      </c>
      <c r="BB9" s="84">
        <v>1</v>
      </c>
      <c r="BC9" s="84">
        <v>0</v>
      </c>
      <c r="BD9" s="84">
        <v>0</v>
      </c>
      <c r="BE9" s="84">
        <v>0</v>
      </c>
      <c r="BF9" s="43"/>
      <c r="BG9" s="72">
        <v>2100100000000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2</v>
      </c>
      <c r="E10" s="75" t="s">
        <v>236</v>
      </c>
      <c r="F10" s="75" t="s">
        <v>237</v>
      </c>
      <c r="G10" s="75" t="s">
        <v>38</v>
      </c>
      <c r="H10" s="74">
        <v>1985</v>
      </c>
      <c r="I10" s="74" t="s">
        <v>238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5</v>
      </c>
      <c r="T10" s="85">
        <v>0</v>
      </c>
      <c r="U10" s="85">
        <v>0</v>
      </c>
      <c r="V10" s="76"/>
      <c r="W10" s="76"/>
      <c r="X10" s="76"/>
      <c r="Y10" s="161">
        <v>5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1</v>
      </c>
      <c r="AI10" s="85">
        <v>0</v>
      </c>
      <c r="AJ10" s="85">
        <v>0</v>
      </c>
      <c r="AK10" s="76"/>
      <c r="AL10" s="76"/>
      <c r="AM10" s="76"/>
      <c r="AN10" s="161">
        <v>1</v>
      </c>
      <c r="AO10" s="77">
        <v>6</v>
      </c>
      <c r="AP10" s="64">
        <v>0.2708333333333333</v>
      </c>
      <c r="AQ10" s="78">
        <v>0</v>
      </c>
      <c r="AR10" s="79">
        <v>0.44722222222222213</v>
      </c>
      <c r="AS10" s="86">
        <v>0.6929976851851851</v>
      </c>
      <c r="AT10" s="80">
        <v>0.2457755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62">
        <v>6</v>
      </c>
      <c r="BA10" s="84">
        <v>20</v>
      </c>
      <c r="BB10" s="84">
        <v>1</v>
      </c>
      <c r="BC10" s="84">
        <v>0</v>
      </c>
      <c r="BD10" s="84">
        <v>0</v>
      </c>
      <c r="BE10" s="84">
        <v>1</v>
      </c>
      <c r="BF10" s="41"/>
      <c r="BG10" s="72">
        <v>2000100000000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6</v>
      </c>
      <c r="E11" s="75" t="s">
        <v>239</v>
      </c>
      <c r="F11" s="75" t="s">
        <v>240</v>
      </c>
      <c r="G11" s="75" t="s">
        <v>67</v>
      </c>
      <c r="H11" s="74">
        <v>1987</v>
      </c>
      <c r="I11" s="74" t="s">
        <v>241</v>
      </c>
      <c r="J11" s="75" t="s">
        <v>231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1</v>
      </c>
      <c r="Q11" s="85">
        <v>1</v>
      </c>
      <c r="R11" s="85">
        <v>0</v>
      </c>
      <c r="S11" s="85">
        <v>1</v>
      </c>
      <c r="T11" s="85">
        <v>0</v>
      </c>
      <c r="U11" s="85">
        <v>0</v>
      </c>
      <c r="V11" s="76"/>
      <c r="W11" s="76"/>
      <c r="X11" s="76"/>
      <c r="Y11" s="161">
        <v>3</v>
      </c>
      <c r="Z11" s="85">
        <v>0</v>
      </c>
      <c r="AA11" s="85">
        <v>1</v>
      </c>
      <c r="AB11" s="85">
        <v>0</v>
      </c>
      <c r="AC11" s="85">
        <v>0</v>
      </c>
      <c r="AD11" s="85">
        <v>0</v>
      </c>
      <c r="AE11" s="85">
        <v>1</v>
      </c>
      <c r="AF11" s="85">
        <v>0</v>
      </c>
      <c r="AG11" s="85">
        <v>0</v>
      </c>
      <c r="AH11" s="85">
        <v>1</v>
      </c>
      <c r="AI11" s="85">
        <v>0</v>
      </c>
      <c r="AJ11" s="85">
        <v>0</v>
      </c>
      <c r="AK11" s="76"/>
      <c r="AL11" s="76"/>
      <c r="AM11" s="76"/>
      <c r="AN11" s="161">
        <v>3</v>
      </c>
      <c r="AO11" s="77">
        <v>6</v>
      </c>
      <c r="AP11" s="64">
        <v>0.270833333333333</v>
      </c>
      <c r="AQ11" s="78">
        <v>0</v>
      </c>
      <c r="AR11" s="79">
        <v>0.448611111111111</v>
      </c>
      <c r="AS11" s="86">
        <v>0.7200810185185186</v>
      </c>
      <c r="AT11" s="80">
        <v>0.2714699</v>
      </c>
      <c r="AU11" s="81">
        <v>0</v>
      </c>
      <c r="AV11" s="81">
        <v>0</v>
      </c>
      <c r="AW11" s="81">
        <v>55</v>
      </c>
      <c r="AX11" s="82">
        <v>1</v>
      </c>
      <c r="AY11" s="87">
        <v>0</v>
      </c>
      <c r="AZ11" s="162">
        <v>7</v>
      </c>
      <c r="BA11" s="84">
        <v>16</v>
      </c>
      <c r="BB11" s="84">
        <v>6</v>
      </c>
      <c r="BC11" s="84">
        <v>0</v>
      </c>
      <c r="BD11" s="84">
        <v>0</v>
      </c>
      <c r="BE11" s="84">
        <v>0</v>
      </c>
      <c r="BF11" s="43"/>
      <c r="BG11" s="72">
        <v>1600600000000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4</v>
      </c>
      <c r="E12" s="75" t="s">
        <v>242</v>
      </c>
      <c r="F12" s="75" t="s">
        <v>112</v>
      </c>
      <c r="G12" s="75" t="s">
        <v>174</v>
      </c>
      <c r="H12" s="74">
        <v>1980</v>
      </c>
      <c r="I12" s="74" t="s">
        <v>243</v>
      </c>
      <c r="J12" s="75" t="s">
        <v>231</v>
      </c>
      <c r="K12" s="85">
        <v>0</v>
      </c>
      <c r="L12" s="85">
        <v>1</v>
      </c>
      <c r="M12" s="85">
        <v>0</v>
      </c>
      <c r="N12" s="85">
        <v>0</v>
      </c>
      <c r="O12" s="85">
        <v>0</v>
      </c>
      <c r="P12" s="85">
        <v>1</v>
      </c>
      <c r="Q12" s="85">
        <v>0</v>
      </c>
      <c r="R12" s="85">
        <v>0</v>
      </c>
      <c r="S12" s="85">
        <v>1</v>
      </c>
      <c r="T12" s="85">
        <v>0</v>
      </c>
      <c r="U12" s="85">
        <v>1</v>
      </c>
      <c r="V12" s="76"/>
      <c r="W12" s="76"/>
      <c r="X12" s="76"/>
      <c r="Y12" s="161">
        <v>4</v>
      </c>
      <c r="Z12" s="85">
        <v>0</v>
      </c>
      <c r="AA12" s="85">
        <v>1</v>
      </c>
      <c r="AB12" s="85">
        <v>0</v>
      </c>
      <c r="AC12" s="85">
        <v>2</v>
      </c>
      <c r="AD12" s="85">
        <v>0</v>
      </c>
      <c r="AE12" s="85">
        <v>2</v>
      </c>
      <c r="AF12" s="85">
        <v>0</v>
      </c>
      <c r="AG12" s="85">
        <v>1</v>
      </c>
      <c r="AH12" s="85">
        <v>1</v>
      </c>
      <c r="AI12" s="85">
        <v>0</v>
      </c>
      <c r="AJ12" s="85">
        <v>0</v>
      </c>
      <c r="AK12" s="76"/>
      <c r="AL12" s="76"/>
      <c r="AM12" s="76"/>
      <c r="AN12" s="161">
        <v>7</v>
      </c>
      <c r="AO12" s="77">
        <v>11</v>
      </c>
      <c r="AP12" s="64">
        <v>0.270833333333333</v>
      </c>
      <c r="AQ12" s="78">
        <v>0</v>
      </c>
      <c r="AR12" s="79">
        <v>0.45</v>
      </c>
      <c r="AS12" s="86">
        <v>0.7164930555555555</v>
      </c>
      <c r="AT12" s="80">
        <v>0.2664931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62">
        <v>11</v>
      </c>
      <c r="BA12" s="84">
        <v>13</v>
      </c>
      <c r="BB12" s="84">
        <v>7</v>
      </c>
      <c r="BC12" s="84">
        <v>2</v>
      </c>
      <c r="BD12" s="84">
        <v>0</v>
      </c>
      <c r="BE12" s="84">
        <v>0</v>
      </c>
      <c r="BF12" s="43"/>
      <c r="BG12" s="72">
        <v>1300700200000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5</v>
      </c>
      <c r="E13" s="75" t="s">
        <v>244</v>
      </c>
      <c r="F13" s="75" t="s">
        <v>245</v>
      </c>
      <c r="G13" s="75" t="s">
        <v>81</v>
      </c>
      <c r="H13" s="74">
        <v>1991</v>
      </c>
      <c r="I13" s="74" t="s">
        <v>246</v>
      </c>
      <c r="J13" s="75" t="s">
        <v>27</v>
      </c>
      <c r="K13" s="85">
        <v>0</v>
      </c>
      <c r="L13" s="85">
        <v>1</v>
      </c>
      <c r="M13" s="85">
        <v>1</v>
      </c>
      <c r="N13" s="85">
        <v>0</v>
      </c>
      <c r="O13" s="85">
        <v>0</v>
      </c>
      <c r="P13" s="85">
        <v>1</v>
      </c>
      <c r="Q13" s="85">
        <v>0</v>
      </c>
      <c r="R13" s="85">
        <v>0</v>
      </c>
      <c r="S13" s="85">
        <v>5</v>
      </c>
      <c r="T13" s="85">
        <v>0</v>
      </c>
      <c r="U13" s="85">
        <v>0</v>
      </c>
      <c r="V13" s="76"/>
      <c r="W13" s="76"/>
      <c r="X13" s="76"/>
      <c r="Y13" s="161">
        <v>8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1</v>
      </c>
      <c r="AF13" s="85">
        <v>0</v>
      </c>
      <c r="AG13" s="85">
        <v>0</v>
      </c>
      <c r="AH13" s="85">
        <v>5</v>
      </c>
      <c r="AI13" s="85">
        <v>0</v>
      </c>
      <c r="AJ13" s="85">
        <v>0</v>
      </c>
      <c r="AK13" s="76"/>
      <c r="AL13" s="76"/>
      <c r="AM13" s="76"/>
      <c r="AN13" s="161">
        <v>6</v>
      </c>
      <c r="AO13" s="77">
        <v>14</v>
      </c>
      <c r="AP13" s="64">
        <v>0.270833333333333</v>
      </c>
      <c r="AQ13" s="78">
        <v>0</v>
      </c>
      <c r="AR13" s="79">
        <v>0.4513888888888888</v>
      </c>
      <c r="AS13" s="86">
        <v>0.7121643518518518</v>
      </c>
      <c r="AT13" s="80">
        <v>0.2607755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62">
        <v>14</v>
      </c>
      <c r="BA13" s="84">
        <v>16</v>
      </c>
      <c r="BB13" s="84">
        <v>4</v>
      </c>
      <c r="BC13" s="84">
        <v>0</v>
      </c>
      <c r="BD13" s="84">
        <v>0</v>
      </c>
      <c r="BE13" s="84">
        <v>2</v>
      </c>
      <c r="BF13" s="43"/>
      <c r="BG13" s="72">
        <v>1600400000000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3</v>
      </c>
      <c r="E14" s="75" t="s">
        <v>247</v>
      </c>
      <c r="F14" s="75" t="s">
        <v>248</v>
      </c>
      <c r="G14" s="75" t="s">
        <v>38</v>
      </c>
      <c r="H14" s="74">
        <v>1987</v>
      </c>
      <c r="I14" s="74" t="s">
        <v>249</v>
      </c>
      <c r="J14" s="75" t="s">
        <v>27</v>
      </c>
      <c r="K14" s="85">
        <v>0</v>
      </c>
      <c r="L14" s="85">
        <v>1</v>
      </c>
      <c r="M14" s="85">
        <v>0</v>
      </c>
      <c r="N14" s="85">
        <v>1</v>
      </c>
      <c r="O14" s="85">
        <v>2</v>
      </c>
      <c r="P14" s="85">
        <v>1</v>
      </c>
      <c r="Q14" s="85">
        <v>0</v>
      </c>
      <c r="R14" s="85">
        <v>1</v>
      </c>
      <c r="S14" s="85">
        <v>1</v>
      </c>
      <c r="T14" s="85">
        <v>0</v>
      </c>
      <c r="U14" s="85">
        <v>1</v>
      </c>
      <c r="V14" s="76"/>
      <c r="W14" s="76"/>
      <c r="X14" s="76"/>
      <c r="Y14" s="161">
        <v>8</v>
      </c>
      <c r="Z14" s="85">
        <v>0</v>
      </c>
      <c r="AA14" s="85">
        <v>1</v>
      </c>
      <c r="AB14" s="85">
        <v>5</v>
      </c>
      <c r="AC14" s="85">
        <v>1</v>
      </c>
      <c r="AD14" s="85">
        <v>0</v>
      </c>
      <c r="AE14" s="85">
        <v>1</v>
      </c>
      <c r="AF14" s="85">
        <v>1</v>
      </c>
      <c r="AG14" s="85">
        <v>5</v>
      </c>
      <c r="AH14" s="85">
        <v>5</v>
      </c>
      <c r="AI14" s="85">
        <v>0</v>
      </c>
      <c r="AJ14" s="85">
        <v>1</v>
      </c>
      <c r="AK14" s="76"/>
      <c r="AL14" s="76"/>
      <c r="AM14" s="76"/>
      <c r="AN14" s="161">
        <v>20</v>
      </c>
      <c r="AO14" s="77">
        <v>28</v>
      </c>
      <c r="AP14" s="64">
        <v>0.270833333333333</v>
      </c>
      <c r="AQ14" s="78">
        <v>0</v>
      </c>
      <c r="AR14" s="79">
        <v>0.45</v>
      </c>
      <c r="AS14" s="86">
        <v>0.7185763888888889</v>
      </c>
      <c r="AT14" s="80">
        <v>0.2685764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62">
        <v>28</v>
      </c>
      <c r="BA14" s="84">
        <v>7</v>
      </c>
      <c r="BB14" s="84">
        <v>11</v>
      </c>
      <c r="BC14" s="84">
        <v>1</v>
      </c>
      <c r="BD14" s="84">
        <v>0</v>
      </c>
      <c r="BE14" s="84">
        <v>3</v>
      </c>
      <c r="BF14" s="43"/>
      <c r="BG14" s="72">
        <v>701100100000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7</v>
      </c>
      <c r="E15" s="75" t="s">
        <v>250</v>
      </c>
      <c r="F15" s="75" t="s">
        <v>251</v>
      </c>
      <c r="G15" s="75" t="s">
        <v>163</v>
      </c>
      <c r="H15" s="74">
        <v>1981</v>
      </c>
      <c r="I15" s="74" t="s">
        <v>252</v>
      </c>
      <c r="J15" s="75" t="s">
        <v>27</v>
      </c>
      <c r="K15" s="85">
        <v>5</v>
      </c>
      <c r="L15" s="85">
        <v>1</v>
      </c>
      <c r="M15" s="85">
        <v>2</v>
      </c>
      <c r="N15" s="85">
        <v>0</v>
      </c>
      <c r="O15" s="85">
        <v>1</v>
      </c>
      <c r="P15" s="85">
        <v>1</v>
      </c>
      <c r="Q15" s="85">
        <v>0</v>
      </c>
      <c r="R15" s="85">
        <v>5</v>
      </c>
      <c r="S15" s="85">
        <v>5</v>
      </c>
      <c r="T15" s="85">
        <v>1</v>
      </c>
      <c r="U15" s="85">
        <v>0</v>
      </c>
      <c r="V15" s="76"/>
      <c r="W15" s="76"/>
      <c r="X15" s="76"/>
      <c r="Y15" s="161">
        <v>21</v>
      </c>
      <c r="Z15" s="85">
        <v>0</v>
      </c>
      <c r="AA15" s="85">
        <v>1</v>
      </c>
      <c r="AB15" s="85">
        <v>0</v>
      </c>
      <c r="AC15" s="85">
        <v>0</v>
      </c>
      <c r="AD15" s="85">
        <v>0</v>
      </c>
      <c r="AE15" s="85">
        <v>1</v>
      </c>
      <c r="AF15" s="85">
        <v>0</v>
      </c>
      <c r="AG15" s="85">
        <v>1</v>
      </c>
      <c r="AH15" s="85">
        <v>3</v>
      </c>
      <c r="AI15" s="85">
        <v>0</v>
      </c>
      <c r="AJ15" s="85">
        <v>5</v>
      </c>
      <c r="AK15" s="76"/>
      <c r="AL15" s="76"/>
      <c r="AM15" s="76"/>
      <c r="AN15" s="161">
        <v>11</v>
      </c>
      <c r="AO15" s="77">
        <v>32</v>
      </c>
      <c r="AP15" s="64">
        <v>0.270833333333333</v>
      </c>
      <c r="AQ15" s="78">
        <v>0</v>
      </c>
      <c r="AR15" s="79">
        <v>0.45416666666666655</v>
      </c>
      <c r="AS15" s="86">
        <v>0.7236342592592592</v>
      </c>
      <c r="AT15" s="80">
        <v>0.2694676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62">
        <v>32</v>
      </c>
      <c r="BA15" s="84">
        <v>9</v>
      </c>
      <c r="BB15" s="84">
        <v>7</v>
      </c>
      <c r="BC15" s="84">
        <v>1</v>
      </c>
      <c r="BD15" s="84">
        <v>1</v>
      </c>
      <c r="BE15" s="84">
        <v>4</v>
      </c>
      <c r="BF15" s="43"/>
      <c r="BG15" s="72">
        <v>900700100100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8</v>
      </c>
      <c r="E16" s="75" t="s">
        <v>253</v>
      </c>
      <c r="F16" s="75" t="s">
        <v>254</v>
      </c>
      <c r="G16" s="75" t="s">
        <v>174</v>
      </c>
      <c r="H16" s="74">
        <v>1983</v>
      </c>
      <c r="I16" s="74" t="s">
        <v>255</v>
      </c>
      <c r="J16" s="75" t="s">
        <v>27</v>
      </c>
      <c r="K16" s="85">
        <v>1</v>
      </c>
      <c r="L16" s="85">
        <v>5</v>
      </c>
      <c r="M16" s="85">
        <v>5</v>
      </c>
      <c r="N16" s="85">
        <v>1</v>
      </c>
      <c r="O16" s="85">
        <v>1</v>
      </c>
      <c r="P16" s="85">
        <v>0</v>
      </c>
      <c r="Q16" s="85">
        <v>0</v>
      </c>
      <c r="R16" s="85">
        <v>3</v>
      </c>
      <c r="S16" s="85">
        <v>1</v>
      </c>
      <c r="T16" s="85">
        <v>5</v>
      </c>
      <c r="U16" s="85">
        <v>0</v>
      </c>
      <c r="V16" s="76"/>
      <c r="W16" s="76"/>
      <c r="X16" s="76"/>
      <c r="Y16" s="161">
        <v>22</v>
      </c>
      <c r="Z16" s="85">
        <v>0</v>
      </c>
      <c r="AA16" s="85">
        <v>2</v>
      </c>
      <c r="AB16" s="85">
        <v>1</v>
      </c>
      <c r="AC16" s="85">
        <v>5</v>
      </c>
      <c r="AD16" s="85">
        <v>1</v>
      </c>
      <c r="AE16" s="85">
        <v>1</v>
      </c>
      <c r="AF16" s="85">
        <v>0</v>
      </c>
      <c r="AG16" s="85">
        <v>0</v>
      </c>
      <c r="AH16" s="85">
        <v>1</v>
      </c>
      <c r="AI16" s="85">
        <v>5</v>
      </c>
      <c r="AJ16" s="85">
        <v>0</v>
      </c>
      <c r="AK16" s="76"/>
      <c r="AL16" s="76"/>
      <c r="AM16" s="76"/>
      <c r="AN16" s="161">
        <v>16</v>
      </c>
      <c r="AO16" s="77">
        <v>38</v>
      </c>
      <c r="AP16" s="64">
        <v>0.270833333333333</v>
      </c>
      <c r="AQ16" s="78">
        <v>0</v>
      </c>
      <c r="AR16" s="79">
        <v>0.45277777777777767</v>
      </c>
      <c r="AS16" s="86">
        <v>0.7222569444444445</v>
      </c>
      <c r="AT16" s="80">
        <v>0.2694792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62">
        <v>38</v>
      </c>
      <c r="BA16" s="84">
        <v>7</v>
      </c>
      <c r="BB16" s="84">
        <v>8</v>
      </c>
      <c r="BC16" s="84">
        <v>1</v>
      </c>
      <c r="BD16" s="84">
        <v>1</v>
      </c>
      <c r="BE16" s="84">
        <v>5</v>
      </c>
      <c r="BF16" s="43"/>
      <c r="BG16" s="72">
        <v>700800100100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9</v>
      </c>
      <c r="E17" s="75" t="s">
        <v>256</v>
      </c>
      <c r="F17" s="75" t="s">
        <v>257</v>
      </c>
      <c r="G17" s="75" t="s">
        <v>38</v>
      </c>
      <c r="H17" s="74">
        <v>1989</v>
      </c>
      <c r="I17" s="74" t="s">
        <v>258</v>
      </c>
      <c r="J17" s="75" t="s">
        <v>27</v>
      </c>
      <c r="K17" s="85">
        <v>2</v>
      </c>
      <c r="L17" s="85">
        <v>1</v>
      </c>
      <c r="M17" s="85">
        <v>5</v>
      </c>
      <c r="N17" s="85">
        <v>3</v>
      </c>
      <c r="O17" s="85">
        <v>1</v>
      </c>
      <c r="P17" s="85">
        <v>1</v>
      </c>
      <c r="Q17" s="85">
        <v>1</v>
      </c>
      <c r="R17" s="85">
        <v>2</v>
      </c>
      <c r="S17" s="85">
        <v>5</v>
      </c>
      <c r="T17" s="85">
        <v>1</v>
      </c>
      <c r="U17" s="85">
        <v>1</v>
      </c>
      <c r="V17" s="76"/>
      <c r="W17" s="76"/>
      <c r="X17" s="76"/>
      <c r="Y17" s="161">
        <v>23</v>
      </c>
      <c r="Z17" s="85">
        <v>0</v>
      </c>
      <c r="AA17" s="85">
        <v>1</v>
      </c>
      <c r="AB17" s="85">
        <v>1</v>
      </c>
      <c r="AC17" s="85">
        <v>5</v>
      </c>
      <c r="AD17" s="85">
        <v>0</v>
      </c>
      <c r="AE17" s="85">
        <v>1</v>
      </c>
      <c r="AF17" s="85">
        <v>0</v>
      </c>
      <c r="AG17" s="85">
        <v>1</v>
      </c>
      <c r="AH17" s="85">
        <v>5</v>
      </c>
      <c r="AI17" s="85">
        <v>1</v>
      </c>
      <c r="AJ17" s="85">
        <v>5</v>
      </c>
      <c r="AK17" s="76"/>
      <c r="AL17" s="76"/>
      <c r="AM17" s="76"/>
      <c r="AN17" s="161">
        <v>20</v>
      </c>
      <c r="AO17" s="77">
        <v>43</v>
      </c>
      <c r="AP17" s="64">
        <v>0.2708333333333333</v>
      </c>
      <c r="AQ17" s="78">
        <v>0</v>
      </c>
      <c r="AR17" s="79">
        <v>0.44722222222222213</v>
      </c>
      <c r="AS17" s="86">
        <v>0.6967592592592592</v>
      </c>
      <c r="AT17" s="80">
        <v>0.249537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62">
        <v>43</v>
      </c>
      <c r="BA17" s="84">
        <v>3</v>
      </c>
      <c r="BB17" s="84">
        <v>11</v>
      </c>
      <c r="BC17" s="84">
        <v>2</v>
      </c>
      <c r="BD17" s="84">
        <v>1</v>
      </c>
      <c r="BE17" s="84">
        <v>5</v>
      </c>
      <c r="BF17" s="43"/>
      <c r="BG17" s="72">
        <v>301100200100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18</v>
      </c>
      <c r="E18" s="75" t="s">
        <v>259</v>
      </c>
      <c r="F18" s="75" t="s">
        <v>260</v>
      </c>
      <c r="G18" s="75" t="s">
        <v>62</v>
      </c>
      <c r="H18" s="74">
        <v>1986</v>
      </c>
      <c r="I18" s="74" t="s">
        <v>261</v>
      </c>
      <c r="J18" s="75" t="s">
        <v>231</v>
      </c>
      <c r="K18" s="85">
        <v>5</v>
      </c>
      <c r="L18" s="85">
        <v>5</v>
      </c>
      <c r="M18" s="85">
        <v>5</v>
      </c>
      <c r="N18" s="85">
        <v>5</v>
      </c>
      <c r="O18" s="85">
        <v>5</v>
      </c>
      <c r="P18" s="85">
        <v>5</v>
      </c>
      <c r="Q18" s="85">
        <v>0</v>
      </c>
      <c r="R18" s="85">
        <v>1</v>
      </c>
      <c r="S18" s="85">
        <v>5</v>
      </c>
      <c r="T18" s="85">
        <v>0</v>
      </c>
      <c r="U18" s="85">
        <v>5</v>
      </c>
      <c r="V18" s="76"/>
      <c r="W18" s="76"/>
      <c r="X18" s="76"/>
      <c r="Y18" s="161">
        <v>41</v>
      </c>
      <c r="Z18" s="85">
        <v>0</v>
      </c>
      <c r="AA18" s="85">
        <v>5</v>
      </c>
      <c r="AB18" s="85">
        <v>5</v>
      </c>
      <c r="AC18" s="85">
        <v>5</v>
      </c>
      <c r="AD18" s="85">
        <v>0</v>
      </c>
      <c r="AE18" s="85">
        <v>2</v>
      </c>
      <c r="AF18" s="85">
        <v>0</v>
      </c>
      <c r="AG18" s="85">
        <v>2</v>
      </c>
      <c r="AH18" s="85">
        <v>5</v>
      </c>
      <c r="AI18" s="85">
        <v>0</v>
      </c>
      <c r="AJ18" s="85">
        <v>0</v>
      </c>
      <c r="AK18" s="76"/>
      <c r="AL18" s="76"/>
      <c r="AM18" s="76"/>
      <c r="AN18" s="161">
        <v>24</v>
      </c>
      <c r="AO18" s="77">
        <v>65</v>
      </c>
      <c r="AP18" s="64">
        <v>0.270833333333333</v>
      </c>
      <c r="AQ18" s="78">
        <v>0</v>
      </c>
      <c r="AR18" s="79">
        <v>0.448611111111111</v>
      </c>
      <c r="AS18" s="86">
        <v>0.7042939814814814</v>
      </c>
      <c r="AT18" s="80">
        <v>0.2556829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62">
        <v>65</v>
      </c>
      <c r="BA18" s="84">
        <v>7</v>
      </c>
      <c r="BB18" s="84">
        <v>1</v>
      </c>
      <c r="BC18" s="84">
        <v>2</v>
      </c>
      <c r="BD18" s="84">
        <v>0</v>
      </c>
      <c r="BE18" s="84">
        <v>12</v>
      </c>
      <c r="BF18" s="43"/>
      <c r="BG18" s="72">
        <v>700100200000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11</v>
      </c>
      <c r="E19" s="75" t="s">
        <v>262</v>
      </c>
      <c r="F19" s="75" t="s">
        <v>263</v>
      </c>
      <c r="G19" s="75" t="s">
        <v>28</v>
      </c>
      <c r="H19" s="74">
        <v>1988</v>
      </c>
      <c r="I19" s="74" t="s">
        <v>264</v>
      </c>
      <c r="J19" s="75" t="s">
        <v>145</v>
      </c>
      <c r="K19" s="85">
        <v>1</v>
      </c>
      <c r="L19" s="85">
        <v>5</v>
      </c>
      <c r="M19" s="85">
        <v>1</v>
      </c>
      <c r="N19" s="85">
        <v>5</v>
      </c>
      <c r="O19" s="85">
        <v>2</v>
      </c>
      <c r="P19" s="85">
        <v>3</v>
      </c>
      <c r="Q19" s="85">
        <v>2</v>
      </c>
      <c r="R19" s="85">
        <v>2</v>
      </c>
      <c r="S19" s="85">
        <v>5</v>
      </c>
      <c r="T19" s="85">
        <v>5</v>
      </c>
      <c r="U19" s="85">
        <v>5</v>
      </c>
      <c r="V19" s="76"/>
      <c r="W19" s="76"/>
      <c r="X19" s="76"/>
      <c r="Y19" s="161">
        <v>36</v>
      </c>
      <c r="Z19" s="85">
        <v>0</v>
      </c>
      <c r="AA19" s="85">
        <v>5</v>
      </c>
      <c r="AB19" s="85">
        <v>1</v>
      </c>
      <c r="AC19" s="85">
        <v>5</v>
      </c>
      <c r="AD19" s="85">
        <v>0</v>
      </c>
      <c r="AE19" s="85">
        <v>1</v>
      </c>
      <c r="AF19" s="85">
        <v>0</v>
      </c>
      <c r="AG19" s="85">
        <v>2</v>
      </c>
      <c r="AH19" s="85">
        <v>5</v>
      </c>
      <c r="AI19" s="85">
        <v>5</v>
      </c>
      <c r="AJ19" s="85">
        <v>5</v>
      </c>
      <c r="AK19" s="76"/>
      <c r="AL19" s="76"/>
      <c r="AM19" s="76"/>
      <c r="AN19" s="161">
        <v>29</v>
      </c>
      <c r="AO19" s="77">
        <v>65</v>
      </c>
      <c r="AP19" s="64">
        <v>0.270833333333333</v>
      </c>
      <c r="AQ19" s="78">
        <v>0</v>
      </c>
      <c r="AR19" s="79">
        <v>0.45555555555555544</v>
      </c>
      <c r="AS19" s="86">
        <v>0.7094791666666667</v>
      </c>
      <c r="AT19" s="80">
        <v>0.2539236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62">
        <v>65</v>
      </c>
      <c r="BA19" s="84">
        <v>3</v>
      </c>
      <c r="BB19" s="84">
        <v>4</v>
      </c>
      <c r="BC19" s="84">
        <v>4</v>
      </c>
      <c r="BD19" s="84">
        <v>1</v>
      </c>
      <c r="BE19" s="84">
        <v>10</v>
      </c>
      <c r="BF19" s="43"/>
      <c r="BG19" s="72">
        <v>300400400100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13</v>
      </c>
      <c r="E20" s="75" t="s">
        <v>265</v>
      </c>
      <c r="F20" s="75" t="s">
        <v>266</v>
      </c>
      <c r="G20" s="75" t="s">
        <v>67</v>
      </c>
      <c r="H20" s="74">
        <v>1990</v>
      </c>
      <c r="I20" s="74" t="s">
        <v>267</v>
      </c>
      <c r="J20" s="75" t="s">
        <v>231</v>
      </c>
      <c r="K20" s="85">
        <v>2</v>
      </c>
      <c r="L20" s="85">
        <v>5</v>
      </c>
      <c r="M20" s="85">
        <v>5</v>
      </c>
      <c r="N20" s="85">
        <v>3</v>
      </c>
      <c r="O20" s="85">
        <v>5</v>
      </c>
      <c r="P20" s="85">
        <v>5</v>
      </c>
      <c r="Q20" s="85">
        <v>5</v>
      </c>
      <c r="R20" s="85">
        <v>5</v>
      </c>
      <c r="S20" s="85">
        <v>3</v>
      </c>
      <c r="T20" s="85">
        <v>3</v>
      </c>
      <c r="U20" s="85">
        <v>3</v>
      </c>
      <c r="V20" s="76"/>
      <c r="W20" s="76"/>
      <c r="X20" s="76"/>
      <c r="Y20" s="161">
        <v>44</v>
      </c>
      <c r="Z20" s="85">
        <v>3</v>
      </c>
      <c r="AA20" s="85">
        <v>5</v>
      </c>
      <c r="AB20" s="85">
        <v>5</v>
      </c>
      <c r="AC20" s="85">
        <v>2</v>
      </c>
      <c r="AD20" s="85">
        <v>5</v>
      </c>
      <c r="AE20" s="85">
        <v>5</v>
      </c>
      <c r="AF20" s="85">
        <v>3</v>
      </c>
      <c r="AG20" s="85">
        <v>5</v>
      </c>
      <c r="AH20" s="85">
        <v>3</v>
      </c>
      <c r="AI20" s="85">
        <v>5</v>
      </c>
      <c r="AJ20" s="85">
        <v>3</v>
      </c>
      <c r="AK20" s="76"/>
      <c r="AL20" s="76"/>
      <c r="AM20" s="76"/>
      <c r="AN20" s="161">
        <v>44</v>
      </c>
      <c r="AO20" s="77">
        <v>88</v>
      </c>
      <c r="AP20" s="64">
        <v>0.270833333333333</v>
      </c>
      <c r="AQ20" s="78">
        <v>0</v>
      </c>
      <c r="AR20" s="79">
        <v>0.45277777777777767</v>
      </c>
      <c r="AS20" s="86">
        <v>0.6989930555555556</v>
      </c>
      <c r="AT20" s="80">
        <v>0.2462153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62">
        <v>88</v>
      </c>
      <c r="BA20" s="84">
        <v>0</v>
      </c>
      <c r="BB20" s="84">
        <v>0</v>
      </c>
      <c r="BC20" s="84">
        <v>2</v>
      </c>
      <c r="BD20" s="84">
        <v>8</v>
      </c>
      <c r="BE20" s="84">
        <v>12</v>
      </c>
      <c r="BF20" s="43"/>
      <c r="BG20" s="72">
        <v>200800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12</v>
      </c>
      <c r="E21" s="75" t="s">
        <v>268</v>
      </c>
      <c r="F21" s="75" t="s">
        <v>251</v>
      </c>
      <c r="G21" s="75" t="s">
        <v>163</v>
      </c>
      <c r="H21" s="74">
        <v>1983</v>
      </c>
      <c r="I21" s="74" t="s">
        <v>269</v>
      </c>
      <c r="J21" s="75" t="s">
        <v>27</v>
      </c>
      <c r="K21" s="85">
        <v>1</v>
      </c>
      <c r="L21" s="85">
        <v>5</v>
      </c>
      <c r="M21" s="85">
        <v>3</v>
      </c>
      <c r="N21" s="85">
        <v>1</v>
      </c>
      <c r="O21" s="85">
        <v>2</v>
      </c>
      <c r="P21" s="85">
        <v>3</v>
      </c>
      <c r="Q21" s="85">
        <v>2</v>
      </c>
      <c r="R21" s="85">
        <v>5</v>
      </c>
      <c r="S21" s="85">
        <v>5</v>
      </c>
      <c r="T21" s="85">
        <v>5</v>
      </c>
      <c r="U21" s="85">
        <v>5</v>
      </c>
      <c r="V21" s="76"/>
      <c r="W21" s="76"/>
      <c r="X21" s="76"/>
      <c r="Y21" s="161">
        <v>37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76"/>
      <c r="AL21" s="76"/>
      <c r="AM21" s="76"/>
      <c r="AN21" s="161">
        <v>0</v>
      </c>
      <c r="AO21" s="77">
        <v>37</v>
      </c>
      <c r="AP21" s="64">
        <v>0.270833333333333</v>
      </c>
      <c r="AQ21" s="78">
        <v>0</v>
      </c>
      <c r="AR21" s="79">
        <v>0.45416666666666655</v>
      </c>
      <c r="AS21" s="176" t="s">
        <v>270</v>
      </c>
      <c r="AT21" s="177"/>
      <c r="AU21" s="177"/>
      <c r="AV21" s="177"/>
      <c r="AW21" s="177"/>
      <c r="AX21" s="177"/>
      <c r="AY21" s="177"/>
      <c r="AZ21" s="178"/>
      <c r="BA21" s="84"/>
      <c r="BB21" s="84"/>
      <c r="BC21" s="84"/>
      <c r="BD21" s="84"/>
      <c r="BE21" s="84"/>
      <c r="BF21" s="43"/>
      <c r="BG21" s="72">
        <v>0</v>
      </c>
      <c r="BH21" s="42"/>
      <c r="BI21" s="4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25.5" customHeight="1">
      <c r="AP65" s="32"/>
      <c r="AR65" s="32"/>
    </row>
    <row r="66" spans="42:44" ht="25.5" customHeight="1">
      <c r="AP66" s="32"/>
      <c r="AR66" s="32"/>
    </row>
    <row r="67" spans="42:44" ht="25.5" customHeight="1">
      <c r="AP67" s="32"/>
      <c r="AR67" s="32"/>
    </row>
    <row r="68" spans="42:44" ht="25.5" customHeight="1">
      <c r="AP68" s="32"/>
      <c r="AR68" s="32"/>
    </row>
    <row r="69" spans="42:44" ht="25.5" customHeight="1">
      <c r="AP69" s="32"/>
      <c r="AR69" s="32"/>
    </row>
    <row r="70" spans="42:44" ht="25.5" customHeight="1">
      <c r="AP70" s="32"/>
      <c r="AR70" s="32"/>
    </row>
    <row r="71" spans="42:44" ht="25.5" customHeight="1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</sheetData>
  <sheetProtection/>
  <mergeCells count="16">
    <mergeCell ref="AS21:AZ21"/>
    <mergeCell ref="BA7:BE7"/>
    <mergeCell ref="AO7:AO8"/>
    <mergeCell ref="AP7:AT7"/>
    <mergeCell ref="I7:I8"/>
    <mergeCell ref="J7:J8"/>
    <mergeCell ref="K7:T7"/>
    <mergeCell ref="Z7:AI7"/>
    <mergeCell ref="Y7:Y8"/>
    <mergeCell ref="AN7:AN8"/>
    <mergeCell ref="C7:C8"/>
    <mergeCell ref="D7:D8"/>
    <mergeCell ref="E7:E8"/>
    <mergeCell ref="F7:F8"/>
    <mergeCell ref="G7:G8"/>
    <mergeCell ref="H7:H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B61"/>
  <sheetViews>
    <sheetView showGridLines="0" zoomScalePageLayoutView="0" workbookViewId="0" topLeftCell="A1">
      <selection activeCell="C8" sqref="C8"/>
    </sheetView>
  </sheetViews>
  <sheetFormatPr defaultColWidth="9.125" defaultRowHeight="9.75" customHeight="1"/>
  <cols>
    <col min="1" max="2" width="9.00390625" style="12" customWidth="1"/>
    <col min="3" max="16384" width="9.125" style="13" customWidth="1"/>
  </cols>
  <sheetData>
    <row r="1" spans="1:2" ht="9.75" customHeight="1">
      <c r="A1" s="12" t="s">
        <v>206</v>
      </c>
      <c r="B1" s="12" t="s">
        <v>200</v>
      </c>
    </row>
    <row r="2" spans="1:2" ht="9.75" customHeight="1">
      <c r="A2" s="12">
        <v>1</v>
      </c>
      <c r="B2" s="12">
        <v>1</v>
      </c>
    </row>
    <row r="3" spans="1:2" ht="9.75" customHeight="1">
      <c r="A3" s="12">
        <v>2</v>
      </c>
      <c r="B3" s="12">
        <v>1</v>
      </c>
    </row>
    <row r="4" spans="1:2" ht="9.75" customHeight="1">
      <c r="A4" s="12">
        <v>3</v>
      </c>
      <c r="B4" s="12">
        <v>1</v>
      </c>
    </row>
    <row r="5" spans="1:2" ht="9.75" customHeight="1">
      <c r="A5" s="12">
        <v>4</v>
      </c>
      <c r="B5" s="12">
        <v>1</v>
      </c>
    </row>
    <row r="6" spans="1:2" ht="9.75" customHeight="1">
      <c r="A6" s="12">
        <v>5</v>
      </c>
      <c r="B6" s="12">
        <v>2</v>
      </c>
    </row>
    <row r="7" spans="1:2" ht="9.75" customHeight="1">
      <c r="A7" s="12">
        <v>6</v>
      </c>
      <c r="B7" s="12">
        <v>2</v>
      </c>
    </row>
    <row r="8" spans="1:2" ht="9.75" customHeight="1">
      <c r="A8" s="12">
        <v>7</v>
      </c>
      <c r="B8" s="12">
        <v>2</v>
      </c>
    </row>
    <row r="9" spans="1:2" ht="9.75" customHeight="1">
      <c r="A9" s="12">
        <v>8</v>
      </c>
      <c r="B9" s="12">
        <v>2</v>
      </c>
    </row>
    <row r="10" spans="1:2" ht="9.75" customHeight="1">
      <c r="A10" s="12">
        <v>9</v>
      </c>
      <c r="B10" s="12">
        <v>2</v>
      </c>
    </row>
    <row r="11" spans="1:2" ht="9.75" customHeight="1">
      <c r="A11" s="12">
        <v>10</v>
      </c>
      <c r="B11" s="12">
        <v>3</v>
      </c>
    </row>
    <row r="12" spans="1:2" ht="9.75" customHeight="1">
      <c r="A12" s="12">
        <v>11</v>
      </c>
      <c r="B12" s="12">
        <v>3</v>
      </c>
    </row>
    <row r="13" spans="1:2" ht="9.75" customHeight="1">
      <c r="A13" s="12">
        <v>12</v>
      </c>
      <c r="B13" s="12">
        <v>3</v>
      </c>
    </row>
    <row r="14" spans="1:2" ht="9.75" customHeight="1">
      <c r="A14" s="12">
        <v>13</v>
      </c>
      <c r="B14" s="12">
        <v>3</v>
      </c>
    </row>
    <row r="15" spans="1:2" ht="9.75" customHeight="1">
      <c r="A15" s="12">
        <v>14</v>
      </c>
      <c r="B15" s="12">
        <v>3</v>
      </c>
    </row>
    <row r="16" spans="1:2" ht="9.75" customHeight="1">
      <c r="A16" s="12">
        <v>15</v>
      </c>
      <c r="B16" s="12">
        <v>4</v>
      </c>
    </row>
    <row r="17" spans="1:2" ht="9.75" customHeight="1">
      <c r="A17" s="12">
        <v>16</v>
      </c>
      <c r="B17" s="12">
        <v>4</v>
      </c>
    </row>
    <row r="18" spans="1:2" ht="9.75" customHeight="1">
      <c r="A18" s="12">
        <v>17</v>
      </c>
      <c r="B18" s="12">
        <v>4</v>
      </c>
    </row>
    <row r="19" spans="1:2" ht="9.75" customHeight="1">
      <c r="A19" s="12">
        <v>18</v>
      </c>
      <c r="B19" s="12">
        <v>4</v>
      </c>
    </row>
    <row r="20" spans="1:2" ht="9.75" customHeight="1">
      <c r="A20" s="12">
        <v>19</v>
      </c>
      <c r="B20" s="12">
        <v>4</v>
      </c>
    </row>
    <row r="21" spans="1:2" ht="9.75" customHeight="1">
      <c r="A21" s="12">
        <v>20</v>
      </c>
      <c r="B21" s="12">
        <v>5</v>
      </c>
    </row>
    <row r="22" spans="1:2" ht="9.75" customHeight="1">
      <c r="A22" s="12">
        <v>21</v>
      </c>
      <c r="B22" s="12">
        <v>5</v>
      </c>
    </row>
    <row r="23" spans="1:2" ht="9.75" customHeight="1">
      <c r="A23" s="12">
        <v>22</v>
      </c>
      <c r="B23" s="12">
        <v>5</v>
      </c>
    </row>
    <row r="24" spans="1:2" ht="9.75" customHeight="1">
      <c r="A24" s="12">
        <v>23</v>
      </c>
      <c r="B24" s="12">
        <v>5</v>
      </c>
    </row>
    <row r="25" spans="1:2" ht="9.75" customHeight="1">
      <c r="A25" s="12">
        <v>24</v>
      </c>
      <c r="B25" s="12">
        <v>5</v>
      </c>
    </row>
    <row r="26" spans="1:2" ht="9.75" customHeight="1">
      <c r="A26" s="12">
        <v>25</v>
      </c>
      <c r="B26" s="12">
        <v>6</v>
      </c>
    </row>
    <row r="27" spans="1:2" ht="9.75" customHeight="1">
      <c r="A27" s="12">
        <v>26</v>
      </c>
      <c r="B27" s="12">
        <v>6</v>
      </c>
    </row>
    <row r="28" spans="1:2" ht="9.75" customHeight="1">
      <c r="A28" s="12">
        <v>27</v>
      </c>
      <c r="B28" s="12">
        <v>6</v>
      </c>
    </row>
    <row r="29" spans="1:2" ht="9.75" customHeight="1">
      <c r="A29" s="12">
        <v>28</v>
      </c>
      <c r="B29" s="12">
        <v>6</v>
      </c>
    </row>
    <row r="30" spans="1:2" ht="9.75" customHeight="1">
      <c r="A30" s="12">
        <v>29</v>
      </c>
      <c r="B30" s="12">
        <v>6</v>
      </c>
    </row>
    <row r="31" spans="1:2" ht="9.75" customHeight="1">
      <c r="A31" s="12">
        <v>30</v>
      </c>
      <c r="B31" s="12">
        <v>7</v>
      </c>
    </row>
    <row r="32" spans="1:2" ht="9.75" customHeight="1">
      <c r="A32" s="12">
        <v>31</v>
      </c>
      <c r="B32" s="12">
        <v>7</v>
      </c>
    </row>
    <row r="33" spans="1:2" ht="9.75" customHeight="1">
      <c r="A33" s="12">
        <v>32</v>
      </c>
      <c r="B33" s="12">
        <v>7</v>
      </c>
    </row>
    <row r="34" spans="1:2" ht="9.75" customHeight="1">
      <c r="A34" s="12">
        <v>33</v>
      </c>
      <c r="B34" s="12">
        <v>7</v>
      </c>
    </row>
    <row r="35" spans="1:2" ht="9.75" customHeight="1">
      <c r="A35" s="12">
        <v>34</v>
      </c>
      <c r="B35" s="12">
        <v>7</v>
      </c>
    </row>
    <row r="36" spans="1:2" ht="9.75" customHeight="1">
      <c r="A36" s="12">
        <v>35</v>
      </c>
      <c r="B36" s="12">
        <v>8</v>
      </c>
    </row>
    <row r="37" spans="1:2" ht="9.75" customHeight="1">
      <c r="A37" s="12">
        <v>36</v>
      </c>
      <c r="B37" s="12">
        <v>8</v>
      </c>
    </row>
    <row r="38" spans="1:2" ht="9.75" customHeight="1">
      <c r="A38" s="12">
        <v>37</v>
      </c>
      <c r="B38" s="12">
        <v>8</v>
      </c>
    </row>
    <row r="39" spans="1:2" ht="9.75" customHeight="1">
      <c r="A39" s="12">
        <v>38</v>
      </c>
      <c r="B39" s="12">
        <v>8</v>
      </c>
    </row>
    <row r="40" spans="1:2" ht="9.75" customHeight="1">
      <c r="A40" s="12">
        <v>39</v>
      </c>
      <c r="B40" s="12">
        <v>8</v>
      </c>
    </row>
    <row r="41" spans="1:2" ht="9.75" customHeight="1">
      <c r="A41" s="12">
        <v>40</v>
      </c>
      <c r="B41" s="12">
        <v>9</v>
      </c>
    </row>
    <row r="42" spans="1:2" ht="9.75" customHeight="1">
      <c r="A42" s="12">
        <v>41</v>
      </c>
      <c r="B42" s="12">
        <v>9</v>
      </c>
    </row>
    <row r="43" spans="1:2" ht="9.75" customHeight="1">
      <c r="A43" s="12">
        <v>42</v>
      </c>
      <c r="B43" s="12">
        <v>9</v>
      </c>
    </row>
    <row r="44" spans="1:2" ht="9.75" customHeight="1">
      <c r="A44" s="12">
        <v>43</v>
      </c>
      <c r="B44" s="12">
        <v>9</v>
      </c>
    </row>
    <row r="45" spans="1:2" ht="9.75" customHeight="1">
      <c r="A45" s="12">
        <v>44</v>
      </c>
      <c r="B45" s="12">
        <v>9</v>
      </c>
    </row>
    <row r="46" spans="1:2" ht="9.75" customHeight="1">
      <c r="A46" s="12">
        <v>45</v>
      </c>
      <c r="B46" s="12">
        <v>10</v>
      </c>
    </row>
    <row r="47" spans="1:2" ht="9.75" customHeight="1">
      <c r="A47" s="12">
        <v>46</v>
      </c>
      <c r="B47" s="12">
        <v>10</v>
      </c>
    </row>
    <row r="48" spans="1:2" ht="9.75" customHeight="1">
      <c r="A48" s="12">
        <v>47</v>
      </c>
      <c r="B48" s="12">
        <v>10</v>
      </c>
    </row>
    <row r="49" spans="1:2" ht="9.75" customHeight="1">
      <c r="A49" s="12">
        <v>48</v>
      </c>
      <c r="B49" s="12">
        <v>10</v>
      </c>
    </row>
    <row r="50" spans="1:2" ht="9.75" customHeight="1">
      <c r="A50" s="12">
        <v>49</v>
      </c>
      <c r="B50" s="12">
        <v>10</v>
      </c>
    </row>
    <row r="51" spans="1:2" ht="9.75" customHeight="1">
      <c r="A51" s="12">
        <v>50</v>
      </c>
      <c r="B51" s="12">
        <v>11</v>
      </c>
    </row>
    <row r="52" spans="1:2" ht="9.75" customHeight="1">
      <c r="A52" s="12">
        <v>51</v>
      </c>
      <c r="B52" s="12">
        <v>11</v>
      </c>
    </row>
    <row r="53" spans="1:2" ht="9.75" customHeight="1">
      <c r="A53" s="12">
        <v>52</v>
      </c>
      <c r="B53" s="12">
        <v>11</v>
      </c>
    </row>
    <row r="54" spans="1:2" ht="9.75" customHeight="1">
      <c r="A54" s="12">
        <v>53</v>
      </c>
      <c r="B54" s="12">
        <v>11</v>
      </c>
    </row>
    <row r="55" spans="1:2" ht="9.75" customHeight="1">
      <c r="A55" s="12">
        <v>54</v>
      </c>
      <c r="B55" s="12">
        <v>11</v>
      </c>
    </row>
    <row r="56" spans="1:2" ht="9.75" customHeight="1">
      <c r="A56" s="12">
        <v>55</v>
      </c>
      <c r="B56" s="12">
        <v>12</v>
      </c>
    </row>
    <row r="57" spans="1:2" ht="9.75" customHeight="1">
      <c r="A57" s="12">
        <v>56</v>
      </c>
      <c r="B57" s="12">
        <v>12</v>
      </c>
    </row>
    <row r="58" spans="1:2" ht="9.75" customHeight="1">
      <c r="A58" s="12">
        <v>57</v>
      </c>
      <c r="B58" s="12">
        <v>12</v>
      </c>
    </row>
    <row r="59" spans="1:2" ht="9.75" customHeight="1">
      <c r="A59" s="12">
        <v>58</v>
      </c>
      <c r="B59" s="12">
        <v>12</v>
      </c>
    </row>
    <row r="60" spans="1:2" ht="9.75" customHeight="1">
      <c r="A60" s="12">
        <v>59</v>
      </c>
      <c r="B60" s="12">
        <v>12</v>
      </c>
    </row>
    <row r="61" ht="9.75" customHeight="1">
      <c r="A61" s="12" t="s">
        <v>205</v>
      </c>
    </row>
  </sheetData>
  <sheetProtection/>
  <printOptions/>
  <pageMargins left="0.787401575" right="0.787401575" top="0.984251969" bottom="0.984251969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2:BI90"/>
  <sheetViews>
    <sheetView showGridLines="0" showRowColHeaders="0" zoomScale="81" zoomScaleNormal="81" zoomScalePageLayoutView="0" workbookViewId="0" topLeftCell="A1">
      <selection activeCell="A1" sqref="A1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64" t="s">
        <v>271</v>
      </c>
      <c r="D5" s="165"/>
      <c r="E5" s="166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4.75" customHeight="1">
      <c r="A9" s="62"/>
      <c r="B9" s="23"/>
      <c r="C9" s="40">
        <v>1</v>
      </c>
      <c r="D9" s="74">
        <v>54</v>
      </c>
      <c r="E9" s="75" t="s">
        <v>272</v>
      </c>
      <c r="F9" s="75" t="s">
        <v>273</v>
      </c>
      <c r="G9" s="75" t="s">
        <v>163</v>
      </c>
      <c r="H9" s="74">
        <v>1990</v>
      </c>
      <c r="I9" s="74" t="s">
        <v>274</v>
      </c>
      <c r="J9" s="75" t="s">
        <v>231</v>
      </c>
      <c r="K9" s="85">
        <v>0</v>
      </c>
      <c r="L9" s="85">
        <v>1</v>
      </c>
      <c r="M9" s="85">
        <v>0</v>
      </c>
      <c r="N9" s="85">
        <v>0</v>
      </c>
      <c r="O9" s="85">
        <v>5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76"/>
      <c r="W9" s="76"/>
      <c r="X9" s="76"/>
      <c r="Y9" s="161">
        <v>7</v>
      </c>
      <c r="Z9" s="85">
        <v>1</v>
      </c>
      <c r="AA9" s="85">
        <v>0</v>
      </c>
      <c r="AB9" s="85">
        <v>0</v>
      </c>
      <c r="AC9" s="85">
        <v>0</v>
      </c>
      <c r="AD9" s="85">
        <v>0</v>
      </c>
      <c r="AE9" s="85">
        <v>2</v>
      </c>
      <c r="AF9" s="85">
        <v>0</v>
      </c>
      <c r="AG9" s="85">
        <v>2</v>
      </c>
      <c r="AH9" s="85">
        <v>0</v>
      </c>
      <c r="AI9" s="85">
        <v>0</v>
      </c>
      <c r="AJ9" s="85">
        <v>0</v>
      </c>
      <c r="AK9" s="76"/>
      <c r="AL9" s="76"/>
      <c r="AM9" s="76"/>
      <c r="AN9" s="161">
        <v>5</v>
      </c>
      <c r="AO9" s="77">
        <v>12</v>
      </c>
      <c r="AP9" s="64">
        <v>0.270833333333333</v>
      </c>
      <c r="AQ9" s="78">
        <v>0</v>
      </c>
      <c r="AR9" s="79">
        <v>0.41944444444444445</v>
      </c>
      <c r="AS9" s="86">
        <v>0.6379166666666667</v>
      </c>
      <c r="AT9" s="80">
        <v>0.2184722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62">
        <v>12</v>
      </c>
      <c r="BA9" s="84">
        <v>16</v>
      </c>
      <c r="BB9" s="84">
        <v>3</v>
      </c>
      <c r="BC9" s="84">
        <v>2</v>
      </c>
      <c r="BD9" s="84">
        <v>0</v>
      </c>
      <c r="BE9" s="84">
        <v>1</v>
      </c>
      <c r="BF9" s="43"/>
      <c r="BG9" s="72">
        <v>1600300200000</v>
      </c>
      <c r="BH9" s="42"/>
      <c r="BI9" s="42"/>
    </row>
    <row r="10" spans="1:61" ht="24.75" customHeight="1">
      <c r="A10" s="62"/>
      <c r="B10" s="23"/>
      <c r="C10" s="40">
        <v>2</v>
      </c>
      <c r="D10" s="74">
        <v>35</v>
      </c>
      <c r="E10" s="75" t="s">
        <v>275</v>
      </c>
      <c r="F10" s="75" t="s">
        <v>276</v>
      </c>
      <c r="G10" s="75" t="s">
        <v>25</v>
      </c>
      <c r="H10" s="74">
        <v>1992</v>
      </c>
      <c r="I10" s="74" t="s">
        <v>277</v>
      </c>
      <c r="J10" s="75" t="s">
        <v>278</v>
      </c>
      <c r="K10" s="85">
        <v>0</v>
      </c>
      <c r="L10" s="85">
        <v>1</v>
      </c>
      <c r="M10" s="85">
        <v>0</v>
      </c>
      <c r="N10" s="85">
        <v>0</v>
      </c>
      <c r="O10" s="85">
        <v>0</v>
      </c>
      <c r="P10" s="85">
        <v>1</v>
      </c>
      <c r="Q10" s="85">
        <v>0</v>
      </c>
      <c r="R10" s="85">
        <v>0</v>
      </c>
      <c r="S10" s="85">
        <v>0</v>
      </c>
      <c r="T10" s="85">
        <v>5</v>
      </c>
      <c r="U10" s="85">
        <v>2</v>
      </c>
      <c r="V10" s="76"/>
      <c r="W10" s="76"/>
      <c r="X10" s="76"/>
      <c r="Y10" s="161">
        <v>9</v>
      </c>
      <c r="Z10" s="85">
        <v>1</v>
      </c>
      <c r="AA10" s="85">
        <v>0</v>
      </c>
      <c r="AB10" s="85">
        <v>0</v>
      </c>
      <c r="AC10" s="85">
        <v>0</v>
      </c>
      <c r="AD10" s="85">
        <v>0</v>
      </c>
      <c r="AE10" s="85">
        <v>1</v>
      </c>
      <c r="AF10" s="85">
        <v>0</v>
      </c>
      <c r="AG10" s="85">
        <v>1</v>
      </c>
      <c r="AH10" s="85">
        <v>0</v>
      </c>
      <c r="AI10" s="85">
        <v>0</v>
      </c>
      <c r="AJ10" s="85">
        <v>1</v>
      </c>
      <c r="AK10" s="76"/>
      <c r="AL10" s="76"/>
      <c r="AM10" s="76"/>
      <c r="AN10" s="161">
        <v>4</v>
      </c>
      <c r="AO10" s="77">
        <v>13</v>
      </c>
      <c r="AP10" s="64">
        <v>0.270833333333333</v>
      </c>
      <c r="AQ10" s="78">
        <v>0</v>
      </c>
      <c r="AR10" s="79">
        <v>0.42083333333333334</v>
      </c>
      <c r="AS10" s="86">
        <v>0.6512152777777778</v>
      </c>
      <c r="AT10" s="80">
        <v>0.2303819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62">
        <v>13</v>
      </c>
      <c r="BA10" s="84">
        <v>14</v>
      </c>
      <c r="BB10" s="84">
        <v>6</v>
      </c>
      <c r="BC10" s="84">
        <v>1</v>
      </c>
      <c r="BD10" s="84">
        <v>0</v>
      </c>
      <c r="BE10" s="84">
        <v>1</v>
      </c>
      <c r="BF10" s="43"/>
      <c r="BG10" s="72">
        <v>1400600100000</v>
      </c>
      <c r="BH10" s="42"/>
      <c r="BI10" s="42"/>
    </row>
    <row r="11" spans="1:61" ht="24.75" customHeight="1">
      <c r="A11" s="62"/>
      <c r="B11" s="23"/>
      <c r="C11" s="40">
        <v>3</v>
      </c>
      <c r="D11" s="74">
        <v>46</v>
      </c>
      <c r="E11" s="75" t="s">
        <v>30</v>
      </c>
      <c r="F11" s="75" t="s">
        <v>279</v>
      </c>
      <c r="G11" s="75" t="s">
        <v>28</v>
      </c>
      <c r="H11" s="74">
        <v>1992</v>
      </c>
      <c r="I11" s="74" t="s">
        <v>280</v>
      </c>
      <c r="J11" s="75" t="s">
        <v>281</v>
      </c>
      <c r="K11" s="85">
        <v>1</v>
      </c>
      <c r="L11" s="85">
        <v>0</v>
      </c>
      <c r="M11" s="85">
        <v>1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76"/>
      <c r="W11" s="76"/>
      <c r="X11" s="76"/>
      <c r="Y11" s="161">
        <v>2</v>
      </c>
      <c r="Z11" s="85">
        <v>0</v>
      </c>
      <c r="AA11" s="85">
        <v>0</v>
      </c>
      <c r="AB11" s="85">
        <v>0</v>
      </c>
      <c r="AC11" s="85">
        <v>0</v>
      </c>
      <c r="AD11" s="85">
        <v>1</v>
      </c>
      <c r="AE11" s="85">
        <v>1</v>
      </c>
      <c r="AF11" s="85">
        <v>1</v>
      </c>
      <c r="AG11" s="85">
        <v>2</v>
      </c>
      <c r="AH11" s="85">
        <v>5</v>
      </c>
      <c r="AI11" s="85">
        <v>5</v>
      </c>
      <c r="AJ11" s="85">
        <v>2</v>
      </c>
      <c r="AK11" s="76"/>
      <c r="AL11" s="76"/>
      <c r="AM11" s="76"/>
      <c r="AN11" s="161">
        <v>17</v>
      </c>
      <c r="AO11" s="77">
        <v>19</v>
      </c>
      <c r="AP11" s="64">
        <v>0.270833333333333</v>
      </c>
      <c r="AQ11" s="78">
        <v>0</v>
      </c>
      <c r="AR11" s="79">
        <v>0.4333333333333333</v>
      </c>
      <c r="AS11" s="86">
        <v>0.6795949074074074</v>
      </c>
      <c r="AT11" s="80">
        <v>0.2462616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62">
        <v>19</v>
      </c>
      <c r="BA11" s="84">
        <v>13</v>
      </c>
      <c r="BB11" s="84">
        <v>5</v>
      </c>
      <c r="BC11" s="84">
        <v>2</v>
      </c>
      <c r="BD11" s="84">
        <v>0</v>
      </c>
      <c r="BE11" s="84">
        <v>2</v>
      </c>
      <c r="BF11" s="43"/>
      <c r="BG11" s="72">
        <v>1300500200000</v>
      </c>
      <c r="BH11" s="42"/>
      <c r="BI11" s="42"/>
    </row>
    <row r="12" spans="1:61" ht="24.75" customHeight="1">
      <c r="A12" s="62"/>
      <c r="B12" s="23"/>
      <c r="C12" s="40">
        <v>4</v>
      </c>
      <c r="D12" s="74">
        <v>47</v>
      </c>
      <c r="E12" s="75" t="s">
        <v>282</v>
      </c>
      <c r="F12" s="75" t="s">
        <v>283</v>
      </c>
      <c r="G12" s="75" t="s">
        <v>146</v>
      </c>
      <c r="H12" s="74">
        <v>1982</v>
      </c>
      <c r="I12" s="74" t="s">
        <v>284</v>
      </c>
      <c r="J12" s="75" t="s">
        <v>231</v>
      </c>
      <c r="K12" s="85">
        <v>2</v>
      </c>
      <c r="L12" s="85">
        <v>5</v>
      </c>
      <c r="M12" s="85">
        <v>0</v>
      </c>
      <c r="N12" s="85">
        <v>5</v>
      </c>
      <c r="O12" s="85">
        <v>0</v>
      </c>
      <c r="P12" s="85">
        <v>0</v>
      </c>
      <c r="Q12" s="85">
        <v>0</v>
      </c>
      <c r="R12" s="85">
        <v>1</v>
      </c>
      <c r="S12" s="85">
        <v>0</v>
      </c>
      <c r="T12" s="85">
        <v>0</v>
      </c>
      <c r="U12" s="85">
        <v>0</v>
      </c>
      <c r="V12" s="76"/>
      <c r="W12" s="76"/>
      <c r="X12" s="76"/>
      <c r="Y12" s="161">
        <v>13</v>
      </c>
      <c r="Z12" s="85">
        <v>0</v>
      </c>
      <c r="AA12" s="85">
        <v>0</v>
      </c>
      <c r="AB12" s="85">
        <v>0</v>
      </c>
      <c r="AC12" s="85">
        <v>0</v>
      </c>
      <c r="AD12" s="85">
        <v>5</v>
      </c>
      <c r="AE12" s="85">
        <v>0</v>
      </c>
      <c r="AF12" s="85">
        <v>0</v>
      </c>
      <c r="AG12" s="85">
        <v>5</v>
      </c>
      <c r="AH12" s="85">
        <v>0</v>
      </c>
      <c r="AI12" s="85">
        <v>2</v>
      </c>
      <c r="AJ12" s="85">
        <v>1</v>
      </c>
      <c r="AK12" s="76"/>
      <c r="AL12" s="76"/>
      <c r="AM12" s="76"/>
      <c r="AN12" s="161">
        <v>13</v>
      </c>
      <c r="AO12" s="77">
        <v>26</v>
      </c>
      <c r="AP12" s="64">
        <v>0.270833333333333</v>
      </c>
      <c r="AQ12" s="78">
        <v>0</v>
      </c>
      <c r="AR12" s="79">
        <v>0.4319444444444444</v>
      </c>
      <c r="AS12" s="86">
        <v>0.6485069444444445</v>
      </c>
      <c r="AT12" s="80">
        <v>0.2165625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62">
        <v>26</v>
      </c>
      <c r="BA12" s="84">
        <v>14</v>
      </c>
      <c r="BB12" s="84">
        <v>2</v>
      </c>
      <c r="BC12" s="84">
        <v>2</v>
      </c>
      <c r="BD12" s="84">
        <v>0</v>
      </c>
      <c r="BE12" s="84">
        <v>4</v>
      </c>
      <c r="BF12" s="43"/>
      <c r="BG12" s="72">
        <v>1400200200000</v>
      </c>
      <c r="BH12" s="42"/>
      <c r="BI12" s="42"/>
    </row>
    <row r="13" spans="1:61" ht="24.75" customHeight="1">
      <c r="A13" s="62"/>
      <c r="B13" s="23"/>
      <c r="C13" s="40">
        <v>5</v>
      </c>
      <c r="D13" s="74">
        <v>33</v>
      </c>
      <c r="E13" s="75" t="s">
        <v>285</v>
      </c>
      <c r="F13" s="75" t="s">
        <v>286</v>
      </c>
      <c r="G13" s="75" t="s">
        <v>25</v>
      </c>
      <c r="H13" s="74">
        <v>1992</v>
      </c>
      <c r="I13" s="74" t="s">
        <v>287</v>
      </c>
      <c r="J13" s="75" t="s">
        <v>27</v>
      </c>
      <c r="K13" s="85">
        <v>1</v>
      </c>
      <c r="L13" s="85">
        <v>5</v>
      </c>
      <c r="M13" s="85">
        <v>0</v>
      </c>
      <c r="N13" s="85">
        <v>5</v>
      </c>
      <c r="O13" s="85">
        <v>5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5</v>
      </c>
      <c r="V13" s="76"/>
      <c r="W13" s="76"/>
      <c r="X13" s="76"/>
      <c r="Y13" s="161">
        <v>21</v>
      </c>
      <c r="Z13" s="85">
        <v>1</v>
      </c>
      <c r="AA13" s="85">
        <v>0</v>
      </c>
      <c r="AB13" s="85">
        <v>0</v>
      </c>
      <c r="AC13" s="85">
        <v>0</v>
      </c>
      <c r="AD13" s="85">
        <v>0</v>
      </c>
      <c r="AE13" s="85">
        <v>5</v>
      </c>
      <c r="AF13" s="85">
        <v>1</v>
      </c>
      <c r="AG13" s="85">
        <v>1</v>
      </c>
      <c r="AH13" s="85">
        <v>0</v>
      </c>
      <c r="AI13" s="85">
        <v>0</v>
      </c>
      <c r="AJ13" s="85">
        <v>1</v>
      </c>
      <c r="AK13" s="76"/>
      <c r="AL13" s="76"/>
      <c r="AM13" s="76"/>
      <c r="AN13" s="161">
        <v>9</v>
      </c>
      <c r="AO13" s="77">
        <v>30</v>
      </c>
      <c r="AP13" s="64">
        <v>0.270833333333333</v>
      </c>
      <c r="AQ13" s="78">
        <v>0</v>
      </c>
      <c r="AR13" s="79">
        <v>0.425</v>
      </c>
      <c r="AS13" s="86">
        <v>0.6455787037037037</v>
      </c>
      <c r="AT13" s="80">
        <v>0.2205787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62">
        <v>30</v>
      </c>
      <c r="BA13" s="84">
        <v>12</v>
      </c>
      <c r="BB13" s="84">
        <v>5</v>
      </c>
      <c r="BC13" s="84">
        <v>0</v>
      </c>
      <c r="BD13" s="84">
        <v>0</v>
      </c>
      <c r="BE13" s="84">
        <v>5</v>
      </c>
      <c r="BF13" s="43"/>
      <c r="BG13" s="72">
        <v>1200500000000</v>
      </c>
      <c r="BH13" s="42"/>
      <c r="BI13" s="42"/>
    </row>
    <row r="14" spans="1:61" ht="24.75" customHeight="1">
      <c r="A14" s="62"/>
      <c r="B14" s="23"/>
      <c r="C14" s="40">
        <v>6</v>
      </c>
      <c r="D14" s="74">
        <v>38</v>
      </c>
      <c r="E14" s="75" t="s">
        <v>288</v>
      </c>
      <c r="F14" s="75" t="s">
        <v>289</v>
      </c>
      <c r="G14" s="75" t="s">
        <v>81</v>
      </c>
      <c r="H14" s="74">
        <v>1992</v>
      </c>
      <c r="I14" s="74" t="s">
        <v>290</v>
      </c>
      <c r="J14" s="75" t="s">
        <v>27</v>
      </c>
      <c r="K14" s="85">
        <v>5</v>
      </c>
      <c r="L14" s="85">
        <v>0</v>
      </c>
      <c r="M14" s="85">
        <v>0</v>
      </c>
      <c r="N14" s="85">
        <v>5</v>
      </c>
      <c r="O14" s="85">
        <v>1</v>
      </c>
      <c r="P14" s="85">
        <v>0</v>
      </c>
      <c r="Q14" s="85">
        <v>1</v>
      </c>
      <c r="R14" s="85">
        <v>1</v>
      </c>
      <c r="S14" s="85">
        <v>0</v>
      </c>
      <c r="T14" s="85">
        <v>0</v>
      </c>
      <c r="U14" s="85">
        <v>2</v>
      </c>
      <c r="V14" s="76"/>
      <c r="W14" s="76"/>
      <c r="X14" s="76"/>
      <c r="Y14" s="161">
        <v>15</v>
      </c>
      <c r="Z14" s="85">
        <v>0</v>
      </c>
      <c r="AA14" s="85">
        <v>1</v>
      </c>
      <c r="AB14" s="85">
        <v>0</v>
      </c>
      <c r="AC14" s="85">
        <v>5</v>
      </c>
      <c r="AD14" s="85">
        <v>5</v>
      </c>
      <c r="AE14" s="85">
        <v>1</v>
      </c>
      <c r="AF14" s="85">
        <v>1</v>
      </c>
      <c r="AG14" s="85">
        <v>1</v>
      </c>
      <c r="AH14" s="85">
        <v>0</v>
      </c>
      <c r="AI14" s="85">
        <v>0</v>
      </c>
      <c r="AJ14" s="85">
        <v>1</v>
      </c>
      <c r="AK14" s="76"/>
      <c r="AL14" s="76"/>
      <c r="AM14" s="76"/>
      <c r="AN14" s="161">
        <v>15</v>
      </c>
      <c r="AO14" s="77">
        <v>30</v>
      </c>
      <c r="AP14" s="64">
        <v>0.270833333333333</v>
      </c>
      <c r="AQ14" s="78">
        <v>0</v>
      </c>
      <c r="AR14" s="79">
        <v>0.4263888888888889</v>
      </c>
      <c r="AS14" s="86">
        <v>0.6763310185185185</v>
      </c>
      <c r="AT14" s="80">
        <v>0.2499421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62">
        <v>30</v>
      </c>
      <c r="BA14" s="84">
        <v>9</v>
      </c>
      <c r="BB14" s="84">
        <v>8</v>
      </c>
      <c r="BC14" s="84">
        <v>1</v>
      </c>
      <c r="BD14" s="84">
        <v>0</v>
      </c>
      <c r="BE14" s="84">
        <v>4</v>
      </c>
      <c r="BF14" s="43"/>
      <c r="BG14" s="72">
        <v>900800100000</v>
      </c>
      <c r="BH14" s="42"/>
      <c r="BI14" s="42"/>
    </row>
    <row r="15" spans="1:61" ht="24.75" customHeight="1">
      <c r="A15" s="62"/>
      <c r="B15" s="23"/>
      <c r="C15" s="40">
        <v>7</v>
      </c>
      <c r="D15" s="74">
        <v>31</v>
      </c>
      <c r="E15" s="75" t="s">
        <v>291</v>
      </c>
      <c r="F15" s="75" t="s">
        <v>292</v>
      </c>
      <c r="G15" s="75" t="s">
        <v>293</v>
      </c>
      <c r="H15" s="74">
        <v>1992</v>
      </c>
      <c r="I15" s="74" t="s">
        <v>294</v>
      </c>
      <c r="J15" s="75" t="s">
        <v>231</v>
      </c>
      <c r="K15" s="85">
        <v>0</v>
      </c>
      <c r="L15" s="85">
        <v>1</v>
      </c>
      <c r="M15" s="85">
        <v>0</v>
      </c>
      <c r="N15" s="85">
        <v>5</v>
      </c>
      <c r="O15" s="85">
        <v>0</v>
      </c>
      <c r="P15" s="85">
        <v>1</v>
      </c>
      <c r="Q15" s="85">
        <v>2</v>
      </c>
      <c r="R15" s="85">
        <v>5</v>
      </c>
      <c r="S15" s="85">
        <v>0</v>
      </c>
      <c r="T15" s="85">
        <v>0</v>
      </c>
      <c r="U15" s="85">
        <v>2</v>
      </c>
      <c r="V15" s="76"/>
      <c r="W15" s="76"/>
      <c r="X15" s="76"/>
      <c r="Y15" s="161">
        <v>16</v>
      </c>
      <c r="Z15" s="85">
        <v>0</v>
      </c>
      <c r="AA15" s="85">
        <v>0</v>
      </c>
      <c r="AB15" s="85">
        <v>0</v>
      </c>
      <c r="AC15" s="85">
        <v>2</v>
      </c>
      <c r="AD15" s="85">
        <v>5</v>
      </c>
      <c r="AE15" s="85">
        <v>5</v>
      </c>
      <c r="AF15" s="85">
        <v>1</v>
      </c>
      <c r="AG15" s="85">
        <v>3</v>
      </c>
      <c r="AH15" s="85">
        <v>0</v>
      </c>
      <c r="AI15" s="85">
        <v>0</v>
      </c>
      <c r="AJ15" s="85">
        <v>1</v>
      </c>
      <c r="AK15" s="76"/>
      <c r="AL15" s="76"/>
      <c r="AM15" s="76"/>
      <c r="AN15" s="161">
        <v>17</v>
      </c>
      <c r="AO15" s="77">
        <v>33</v>
      </c>
      <c r="AP15" s="64">
        <v>0.270833333333333</v>
      </c>
      <c r="AQ15" s="78">
        <v>0</v>
      </c>
      <c r="AR15" s="79">
        <v>0.4236111111111111</v>
      </c>
      <c r="AS15" s="86">
        <v>0.6274884259259259</v>
      </c>
      <c r="AT15" s="80">
        <v>0.2038773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62">
        <v>33</v>
      </c>
      <c r="BA15" s="84">
        <v>10</v>
      </c>
      <c r="BB15" s="84">
        <v>4</v>
      </c>
      <c r="BC15" s="84">
        <v>3</v>
      </c>
      <c r="BD15" s="84">
        <v>1</v>
      </c>
      <c r="BE15" s="84">
        <v>4</v>
      </c>
      <c r="BF15" s="43"/>
      <c r="BG15" s="72">
        <v>1000400300100</v>
      </c>
      <c r="BH15" s="42"/>
      <c r="BI15" s="42"/>
    </row>
    <row r="16" spans="1:61" ht="24.75" customHeight="1">
      <c r="A16" s="62"/>
      <c r="B16" s="23"/>
      <c r="C16" s="40">
        <v>8</v>
      </c>
      <c r="D16" s="74">
        <v>41</v>
      </c>
      <c r="E16" s="75" t="s">
        <v>295</v>
      </c>
      <c r="F16" s="75" t="s">
        <v>296</v>
      </c>
      <c r="G16" s="75" t="s">
        <v>81</v>
      </c>
      <c r="H16" s="74">
        <v>1991</v>
      </c>
      <c r="I16" s="74" t="s">
        <v>297</v>
      </c>
      <c r="J16" s="75" t="s">
        <v>27</v>
      </c>
      <c r="K16" s="85">
        <v>0</v>
      </c>
      <c r="L16" s="85">
        <v>5</v>
      </c>
      <c r="M16" s="85">
        <v>0</v>
      </c>
      <c r="N16" s="85">
        <v>5</v>
      </c>
      <c r="O16" s="85">
        <v>1</v>
      </c>
      <c r="P16" s="85">
        <v>0</v>
      </c>
      <c r="Q16" s="85">
        <v>0</v>
      </c>
      <c r="R16" s="85">
        <v>5</v>
      </c>
      <c r="S16" s="85">
        <v>1</v>
      </c>
      <c r="T16" s="85">
        <v>1</v>
      </c>
      <c r="U16" s="85">
        <v>1</v>
      </c>
      <c r="V16" s="76"/>
      <c r="W16" s="76"/>
      <c r="X16" s="76"/>
      <c r="Y16" s="161">
        <v>19</v>
      </c>
      <c r="Z16" s="85">
        <v>5</v>
      </c>
      <c r="AA16" s="85">
        <v>5</v>
      </c>
      <c r="AB16" s="85">
        <v>2</v>
      </c>
      <c r="AC16" s="85">
        <v>1</v>
      </c>
      <c r="AD16" s="85">
        <v>0</v>
      </c>
      <c r="AE16" s="85">
        <v>1</v>
      </c>
      <c r="AF16" s="85">
        <v>2</v>
      </c>
      <c r="AG16" s="85">
        <v>0</v>
      </c>
      <c r="AH16" s="85">
        <v>1</v>
      </c>
      <c r="AI16" s="85">
        <v>2</v>
      </c>
      <c r="AJ16" s="85">
        <v>0</v>
      </c>
      <c r="AK16" s="76"/>
      <c r="AL16" s="76"/>
      <c r="AM16" s="76"/>
      <c r="AN16" s="161">
        <v>19</v>
      </c>
      <c r="AO16" s="77">
        <v>38</v>
      </c>
      <c r="AP16" s="64">
        <v>0.270833333333333</v>
      </c>
      <c r="AQ16" s="78">
        <v>0</v>
      </c>
      <c r="AR16" s="79">
        <v>0.41805555555555557</v>
      </c>
      <c r="AS16" s="86">
        <v>0.642361111111111</v>
      </c>
      <c r="AT16" s="80">
        <v>0.2243056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62">
        <v>38</v>
      </c>
      <c r="BA16" s="84">
        <v>7</v>
      </c>
      <c r="BB16" s="84">
        <v>7</v>
      </c>
      <c r="BC16" s="84">
        <v>3</v>
      </c>
      <c r="BD16" s="84">
        <v>0</v>
      </c>
      <c r="BE16" s="84">
        <v>5</v>
      </c>
      <c r="BF16" s="43"/>
      <c r="BG16" s="72">
        <v>700700300000</v>
      </c>
      <c r="BH16" s="42"/>
      <c r="BI16" s="42"/>
    </row>
    <row r="17" spans="1:61" ht="24.75" customHeight="1">
      <c r="A17" s="62"/>
      <c r="B17" s="23"/>
      <c r="C17" s="40">
        <v>9</v>
      </c>
      <c r="D17" s="74">
        <v>63</v>
      </c>
      <c r="E17" s="75" t="s">
        <v>298</v>
      </c>
      <c r="F17" s="75" t="s">
        <v>299</v>
      </c>
      <c r="G17" s="75" t="s">
        <v>67</v>
      </c>
      <c r="H17" s="74">
        <v>1989</v>
      </c>
      <c r="I17" s="74" t="s">
        <v>300</v>
      </c>
      <c r="J17" s="75" t="s">
        <v>231</v>
      </c>
      <c r="K17" s="85">
        <v>0</v>
      </c>
      <c r="L17" s="85">
        <v>5</v>
      </c>
      <c r="M17" s="85">
        <v>0</v>
      </c>
      <c r="N17" s="85">
        <v>5</v>
      </c>
      <c r="O17" s="85">
        <v>0</v>
      </c>
      <c r="P17" s="85">
        <v>2</v>
      </c>
      <c r="Q17" s="85">
        <v>5</v>
      </c>
      <c r="R17" s="85">
        <v>1</v>
      </c>
      <c r="S17" s="85">
        <v>0</v>
      </c>
      <c r="T17" s="85">
        <v>0</v>
      </c>
      <c r="U17" s="85">
        <v>5</v>
      </c>
      <c r="V17" s="76"/>
      <c r="W17" s="76"/>
      <c r="X17" s="76"/>
      <c r="Y17" s="161">
        <v>23</v>
      </c>
      <c r="Z17" s="85">
        <v>1</v>
      </c>
      <c r="AA17" s="85">
        <v>2</v>
      </c>
      <c r="AB17" s="85">
        <v>0</v>
      </c>
      <c r="AC17" s="85">
        <v>5</v>
      </c>
      <c r="AD17" s="85">
        <v>3</v>
      </c>
      <c r="AE17" s="85">
        <v>0</v>
      </c>
      <c r="AF17" s="85">
        <v>1</v>
      </c>
      <c r="AG17" s="85">
        <v>5</v>
      </c>
      <c r="AH17" s="85">
        <v>5</v>
      </c>
      <c r="AI17" s="85">
        <v>1</v>
      </c>
      <c r="AJ17" s="85">
        <v>5</v>
      </c>
      <c r="AK17" s="76"/>
      <c r="AL17" s="76"/>
      <c r="AM17" s="76"/>
      <c r="AN17" s="161">
        <v>28</v>
      </c>
      <c r="AO17" s="77">
        <v>51</v>
      </c>
      <c r="AP17" s="64">
        <v>0.270833333333333</v>
      </c>
      <c r="AQ17" s="78">
        <v>0</v>
      </c>
      <c r="AR17" s="79">
        <v>0.4305555555555555</v>
      </c>
      <c r="AS17" s="86">
        <v>0.6504861111111111</v>
      </c>
      <c r="AT17" s="80">
        <v>0.2199306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62">
        <v>51</v>
      </c>
      <c r="BA17" s="84">
        <v>7</v>
      </c>
      <c r="BB17" s="84">
        <v>4</v>
      </c>
      <c r="BC17" s="84">
        <v>2</v>
      </c>
      <c r="BD17" s="84">
        <v>1</v>
      </c>
      <c r="BE17" s="84">
        <v>8</v>
      </c>
      <c r="BF17" s="43"/>
      <c r="BG17" s="72">
        <v>700400200100</v>
      </c>
      <c r="BH17" s="42"/>
      <c r="BI17" s="42"/>
    </row>
    <row r="18" spans="1:61" ht="24.75" customHeight="1">
      <c r="A18" s="62"/>
      <c r="B18" s="23"/>
      <c r="C18" s="40">
        <v>10</v>
      </c>
      <c r="D18" s="74">
        <v>43</v>
      </c>
      <c r="E18" s="75" t="s">
        <v>301</v>
      </c>
      <c r="F18" s="75" t="s">
        <v>82</v>
      </c>
      <c r="G18" s="75" t="s">
        <v>81</v>
      </c>
      <c r="H18" s="74">
        <v>1981</v>
      </c>
      <c r="I18" s="74" t="s">
        <v>302</v>
      </c>
      <c r="J18" s="75" t="s">
        <v>231</v>
      </c>
      <c r="K18" s="85">
        <v>2</v>
      </c>
      <c r="L18" s="85">
        <v>5</v>
      </c>
      <c r="M18" s="85">
        <v>5</v>
      </c>
      <c r="N18" s="85">
        <v>5</v>
      </c>
      <c r="O18" s="85">
        <v>1</v>
      </c>
      <c r="P18" s="85">
        <v>0</v>
      </c>
      <c r="Q18" s="85">
        <v>1</v>
      </c>
      <c r="R18" s="85">
        <v>5</v>
      </c>
      <c r="S18" s="85">
        <v>5</v>
      </c>
      <c r="T18" s="85">
        <v>1</v>
      </c>
      <c r="U18" s="85">
        <v>0</v>
      </c>
      <c r="V18" s="76"/>
      <c r="W18" s="76"/>
      <c r="X18" s="76"/>
      <c r="Y18" s="161">
        <v>30</v>
      </c>
      <c r="Z18" s="85">
        <v>1</v>
      </c>
      <c r="AA18" s="85">
        <v>5</v>
      </c>
      <c r="AB18" s="85">
        <v>1</v>
      </c>
      <c r="AC18" s="85">
        <v>2</v>
      </c>
      <c r="AD18" s="85">
        <v>2</v>
      </c>
      <c r="AE18" s="85">
        <v>0</v>
      </c>
      <c r="AF18" s="85">
        <v>1</v>
      </c>
      <c r="AG18" s="85">
        <v>5</v>
      </c>
      <c r="AH18" s="85">
        <v>3</v>
      </c>
      <c r="AI18" s="85">
        <v>1</v>
      </c>
      <c r="AJ18" s="85">
        <v>1</v>
      </c>
      <c r="AK18" s="76"/>
      <c r="AL18" s="76"/>
      <c r="AM18" s="76"/>
      <c r="AN18" s="161">
        <v>22</v>
      </c>
      <c r="AO18" s="77">
        <v>52</v>
      </c>
      <c r="AP18" s="64">
        <v>0.270833333333333</v>
      </c>
      <c r="AQ18" s="78">
        <v>0</v>
      </c>
      <c r="AR18" s="79">
        <v>0.4222222222222222</v>
      </c>
      <c r="AS18" s="86">
        <v>0.665625</v>
      </c>
      <c r="AT18" s="80">
        <v>0.2434028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62">
        <v>52</v>
      </c>
      <c r="BA18" s="84">
        <v>3</v>
      </c>
      <c r="BB18" s="84">
        <v>8</v>
      </c>
      <c r="BC18" s="84">
        <v>3</v>
      </c>
      <c r="BD18" s="84">
        <v>1</v>
      </c>
      <c r="BE18" s="84">
        <v>7</v>
      </c>
      <c r="BF18" s="43"/>
      <c r="BG18" s="72">
        <v>300800300100</v>
      </c>
      <c r="BH18" s="42"/>
      <c r="BI18" s="42"/>
    </row>
    <row r="19" spans="1:61" ht="24.75" customHeight="1">
      <c r="A19" s="62"/>
      <c r="B19" s="23"/>
      <c r="C19" s="40">
        <v>11</v>
      </c>
      <c r="D19" s="74">
        <v>60</v>
      </c>
      <c r="E19" s="75" t="s">
        <v>303</v>
      </c>
      <c r="F19" s="75" t="s">
        <v>251</v>
      </c>
      <c r="G19" s="75" t="s">
        <v>62</v>
      </c>
      <c r="H19" s="74">
        <v>1989</v>
      </c>
      <c r="I19" s="74" t="s">
        <v>304</v>
      </c>
      <c r="J19" s="75" t="s">
        <v>231</v>
      </c>
      <c r="K19" s="85">
        <v>0</v>
      </c>
      <c r="L19" s="85">
        <v>5</v>
      </c>
      <c r="M19" s="85">
        <v>1</v>
      </c>
      <c r="N19" s="85">
        <v>5</v>
      </c>
      <c r="O19" s="85">
        <v>5</v>
      </c>
      <c r="P19" s="85">
        <v>1</v>
      </c>
      <c r="Q19" s="85">
        <v>5</v>
      </c>
      <c r="R19" s="85">
        <v>2</v>
      </c>
      <c r="S19" s="85">
        <v>2</v>
      </c>
      <c r="T19" s="85">
        <v>0</v>
      </c>
      <c r="U19" s="85">
        <v>2</v>
      </c>
      <c r="V19" s="76"/>
      <c r="W19" s="76"/>
      <c r="X19" s="76"/>
      <c r="Y19" s="161">
        <v>28</v>
      </c>
      <c r="Z19" s="85">
        <v>1</v>
      </c>
      <c r="AA19" s="85">
        <v>0</v>
      </c>
      <c r="AB19" s="85">
        <v>5</v>
      </c>
      <c r="AC19" s="85">
        <v>5</v>
      </c>
      <c r="AD19" s="85">
        <v>1</v>
      </c>
      <c r="AE19" s="85">
        <v>1</v>
      </c>
      <c r="AF19" s="85">
        <v>5</v>
      </c>
      <c r="AG19" s="85">
        <v>5</v>
      </c>
      <c r="AH19" s="85">
        <v>0</v>
      </c>
      <c r="AI19" s="85">
        <v>5</v>
      </c>
      <c r="AJ19" s="85">
        <v>2</v>
      </c>
      <c r="AK19" s="76"/>
      <c r="AL19" s="76"/>
      <c r="AM19" s="76"/>
      <c r="AN19" s="161">
        <v>30</v>
      </c>
      <c r="AO19" s="77">
        <v>58</v>
      </c>
      <c r="AP19" s="64">
        <v>0.2708333333333333</v>
      </c>
      <c r="AQ19" s="78">
        <v>0</v>
      </c>
      <c r="AR19" s="79">
        <v>0.4166666666666667</v>
      </c>
      <c r="AS19" s="86">
        <v>0.61875</v>
      </c>
      <c r="AT19" s="80">
        <v>0.2020833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62">
        <v>58</v>
      </c>
      <c r="BA19" s="84">
        <v>4</v>
      </c>
      <c r="BB19" s="84">
        <v>5</v>
      </c>
      <c r="BC19" s="84">
        <v>4</v>
      </c>
      <c r="BD19" s="84">
        <v>0</v>
      </c>
      <c r="BE19" s="84">
        <v>9</v>
      </c>
      <c r="BF19" s="41"/>
      <c r="BG19" s="72">
        <v>400500400000</v>
      </c>
      <c r="BH19" s="42"/>
      <c r="BI19" s="42"/>
    </row>
    <row r="20" spans="1:61" ht="24.75" customHeight="1">
      <c r="A20" s="62"/>
      <c r="B20" s="23"/>
      <c r="C20" s="40">
        <v>12</v>
      </c>
      <c r="D20" s="74">
        <v>44</v>
      </c>
      <c r="E20" s="75" t="s">
        <v>301</v>
      </c>
      <c r="F20" s="75" t="s">
        <v>305</v>
      </c>
      <c r="G20" s="75" t="s">
        <v>81</v>
      </c>
      <c r="H20" s="74">
        <v>1983</v>
      </c>
      <c r="I20" s="74" t="s">
        <v>306</v>
      </c>
      <c r="J20" s="75" t="s">
        <v>231</v>
      </c>
      <c r="K20" s="85">
        <v>0</v>
      </c>
      <c r="L20" s="85">
        <v>5</v>
      </c>
      <c r="M20" s="85">
        <v>1</v>
      </c>
      <c r="N20" s="85">
        <v>5</v>
      </c>
      <c r="O20" s="85">
        <v>5</v>
      </c>
      <c r="P20" s="85">
        <v>1</v>
      </c>
      <c r="Q20" s="85">
        <v>2</v>
      </c>
      <c r="R20" s="85">
        <v>1</v>
      </c>
      <c r="S20" s="85">
        <v>5</v>
      </c>
      <c r="T20" s="85">
        <v>2</v>
      </c>
      <c r="U20" s="85">
        <v>2</v>
      </c>
      <c r="V20" s="76"/>
      <c r="W20" s="76"/>
      <c r="X20" s="76"/>
      <c r="Y20" s="161">
        <v>29</v>
      </c>
      <c r="Z20" s="85">
        <v>3</v>
      </c>
      <c r="AA20" s="85">
        <v>2</v>
      </c>
      <c r="AB20" s="85">
        <v>0</v>
      </c>
      <c r="AC20" s="85">
        <v>5</v>
      </c>
      <c r="AD20" s="85">
        <v>3</v>
      </c>
      <c r="AE20" s="85">
        <v>3</v>
      </c>
      <c r="AF20" s="85">
        <v>0</v>
      </c>
      <c r="AG20" s="85">
        <v>3</v>
      </c>
      <c r="AH20" s="85">
        <v>5</v>
      </c>
      <c r="AI20" s="85">
        <v>3</v>
      </c>
      <c r="AJ20" s="85">
        <v>2</v>
      </c>
      <c r="AK20" s="76"/>
      <c r="AL20" s="76"/>
      <c r="AM20" s="76"/>
      <c r="AN20" s="161">
        <v>29</v>
      </c>
      <c r="AO20" s="77">
        <v>58</v>
      </c>
      <c r="AP20" s="64">
        <v>0.270833333333333</v>
      </c>
      <c r="AQ20" s="78">
        <v>0</v>
      </c>
      <c r="AR20" s="79">
        <v>0.4236111111111111</v>
      </c>
      <c r="AS20" s="86">
        <v>0.6661689814814815</v>
      </c>
      <c r="AT20" s="80">
        <v>0.2425579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62">
        <v>58</v>
      </c>
      <c r="BA20" s="84">
        <v>3</v>
      </c>
      <c r="BB20" s="84">
        <v>3</v>
      </c>
      <c r="BC20" s="84">
        <v>5</v>
      </c>
      <c r="BD20" s="84">
        <v>5</v>
      </c>
      <c r="BE20" s="84">
        <v>6</v>
      </c>
      <c r="BF20" s="43"/>
      <c r="BG20" s="72">
        <v>300300500500</v>
      </c>
      <c r="BH20" s="42"/>
      <c r="BI20" s="42"/>
    </row>
    <row r="21" spans="1:61" ht="24.75" customHeight="1">
      <c r="A21" s="62"/>
      <c r="B21" s="23"/>
      <c r="C21" s="40">
        <v>13</v>
      </c>
      <c r="D21" s="74">
        <v>37</v>
      </c>
      <c r="E21" s="75" t="s">
        <v>307</v>
      </c>
      <c r="F21" s="75" t="s">
        <v>308</v>
      </c>
      <c r="G21" s="75" t="s">
        <v>81</v>
      </c>
      <c r="H21" s="74">
        <v>1989</v>
      </c>
      <c r="I21" s="74" t="s">
        <v>309</v>
      </c>
      <c r="J21" s="75" t="s">
        <v>27</v>
      </c>
      <c r="K21" s="85">
        <v>3</v>
      </c>
      <c r="L21" s="85">
        <v>5</v>
      </c>
      <c r="M21" s="85">
        <v>2</v>
      </c>
      <c r="N21" s="85">
        <v>2</v>
      </c>
      <c r="O21" s="85">
        <v>2</v>
      </c>
      <c r="P21" s="85">
        <v>2</v>
      </c>
      <c r="Q21" s="85">
        <v>3</v>
      </c>
      <c r="R21" s="85">
        <v>2</v>
      </c>
      <c r="S21" s="85">
        <v>5</v>
      </c>
      <c r="T21" s="85">
        <v>1</v>
      </c>
      <c r="U21" s="85">
        <v>1</v>
      </c>
      <c r="V21" s="76"/>
      <c r="W21" s="76"/>
      <c r="X21" s="76"/>
      <c r="Y21" s="161">
        <v>28</v>
      </c>
      <c r="Z21" s="85">
        <v>1</v>
      </c>
      <c r="AA21" s="85">
        <v>5</v>
      </c>
      <c r="AB21" s="85">
        <v>1</v>
      </c>
      <c r="AC21" s="85">
        <v>3</v>
      </c>
      <c r="AD21" s="85">
        <v>5</v>
      </c>
      <c r="AE21" s="85">
        <v>3</v>
      </c>
      <c r="AF21" s="85">
        <v>5</v>
      </c>
      <c r="AG21" s="85">
        <v>5</v>
      </c>
      <c r="AH21" s="85">
        <v>1</v>
      </c>
      <c r="AI21" s="85">
        <v>0</v>
      </c>
      <c r="AJ21" s="85">
        <v>5</v>
      </c>
      <c r="AK21" s="76"/>
      <c r="AL21" s="76"/>
      <c r="AM21" s="76"/>
      <c r="AN21" s="161">
        <v>34</v>
      </c>
      <c r="AO21" s="77">
        <v>62</v>
      </c>
      <c r="AP21" s="64">
        <v>0.270833333333333</v>
      </c>
      <c r="AQ21" s="78">
        <v>0</v>
      </c>
      <c r="AR21" s="79">
        <v>0.425</v>
      </c>
      <c r="AS21" s="86">
        <v>0.65625</v>
      </c>
      <c r="AT21" s="80">
        <v>0.23125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62">
        <v>62</v>
      </c>
      <c r="BA21" s="84">
        <v>1</v>
      </c>
      <c r="BB21" s="84">
        <v>5</v>
      </c>
      <c r="BC21" s="84">
        <v>5</v>
      </c>
      <c r="BD21" s="84">
        <v>4</v>
      </c>
      <c r="BE21" s="84">
        <v>7</v>
      </c>
      <c r="BF21" s="43"/>
      <c r="BG21" s="72">
        <v>100500500400</v>
      </c>
      <c r="BH21" s="42"/>
      <c r="BI21" s="42"/>
    </row>
    <row r="22" spans="1:61" ht="24.75" customHeight="1">
      <c r="A22" s="62"/>
      <c r="B22" s="23"/>
      <c r="C22" s="40">
        <v>14</v>
      </c>
      <c r="D22" s="74">
        <v>58</v>
      </c>
      <c r="E22" s="75" t="s">
        <v>310</v>
      </c>
      <c r="F22" s="75" t="s">
        <v>112</v>
      </c>
      <c r="G22" s="75" t="s">
        <v>174</v>
      </c>
      <c r="H22" s="74">
        <v>1982</v>
      </c>
      <c r="I22" s="74" t="s">
        <v>311</v>
      </c>
      <c r="J22" s="75" t="s">
        <v>231</v>
      </c>
      <c r="K22" s="85">
        <v>2</v>
      </c>
      <c r="L22" s="85">
        <v>5</v>
      </c>
      <c r="M22" s="85">
        <v>2</v>
      </c>
      <c r="N22" s="85">
        <v>5</v>
      </c>
      <c r="O22" s="85">
        <v>5</v>
      </c>
      <c r="P22" s="85">
        <v>5</v>
      </c>
      <c r="Q22" s="85">
        <v>1</v>
      </c>
      <c r="R22" s="85">
        <v>5</v>
      </c>
      <c r="S22" s="85">
        <v>5</v>
      </c>
      <c r="T22" s="85">
        <v>0</v>
      </c>
      <c r="U22" s="85">
        <v>2</v>
      </c>
      <c r="V22" s="76"/>
      <c r="W22" s="76"/>
      <c r="X22" s="76"/>
      <c r="Y22" s="161">
        <v>37</v>
      </c>
      <c r="Z22" s="85">
        <v>0</v>
      </c>
      <c r="AA22" s="85">
        <v>2</v>
      </c>
      <c r="AB22" s="85">
        <v>5</v>
      </c>
      <c r="AC22" s="85">
        <v>1</v>
      </c>
      <c r="AD22" s="85">
        <v>1</v>
      </c>
      <c r="AE22" s="85">
        <v>0</v>
      </c>
      <c r="AF22" s="85">
        <v>5</v>
      </c>
      <c r="AG22" s="85">
        <v>5</v>
      </c>
      <c r="AH22" s="85">
        <v>5</v>
      </c>
      <c r="AI22" s="85">
        <v>0</v>
      </c>
      <c r="AJ22" s="85">
        <v>2</v>
      </c>
      <c r="AK22" s="76"/>
      <c r="AL22" s="76"/>
      <c r="AM22" s="76"/>
      <c r="AN22" s="161">
        <v>26</v>
      </c>
      <c r="AO22" s="77">
        <v>63</v>
      </c>
      <c r="AP22" s="64">
        <v>0.270833333333333</v>
      </c>
      <c r="AQ22" s="78">
        <v>0</v>
      </c>
      <c r="AR22" s="79">
        <v>0.42777777777777776</v>
      </c>
      <c r="AS22" s="86">
        <v>0.6411921296296296</v>
      </c>
      <c r="AT22" s="80">
        <v>0.2134144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62">
        <v>63</v>
      </c>
      <c r="BA22" s="84">
        <v>4</v>
      </c>
      <c r="BB22" s="84">
        <v>3</v>
      </c>
      <c r="BC22" s="84">
        <v>5</v>
      </c>
      <c r="BD22" s="84">
        <v>0</v>
      </c>
      <c r="BE22" s="84">
        <v>10</v>
      </c>
      <c r="BF22" s="43"/>
      <c r="BG22" s="72">
        <v>400300500000</v>
      </c>
      <c r="BH22" s="42"/>
      <c r="BI22" s="42"/>
    </row>
    <row r="23" spans="1:61" ht="24.75" customHeight="1">
      <c r="A23" s="62"/>
      <c r="B23" s="23"/>
      <c r="C23" s="40">
        <v>15</v>
      </c>
      <c r="D23" s="74">
        <v>55</v>
      </c>
      <c r="E23" s="75" t="s">
        <v>312</v>
      </c>
      <c r="F23" s="75" t="s">
        <v>53</v>
      </c>
      <c r="G23" s="75" t="s">
        <v>163</v>
      </c>
      <c r="H23" s="74">
        <v>1988</v>
      </c>
      <c r="I23" s="74" t="s">
        <v>313</v>
      </c>
      <c r="J23" s="75" t="s">
        <v>27</v>
      </c>
      <c r="K23" s="85">
        <v>5</v>
      </c>
      <c r="L23" s="85">
        <v>5</v>
      </c>
      <c r="M23" s="85">
        <v>1</v>
      </c>
      <c r="N23" s="85">
        <v>1</v>
      </c>
      <c r="O23" s="85">
        <v>5</v>
      </c>
      <c r="P23" s="85">
        <v>0</v>
      </c>
      <c r="Q23" s="85">
        <v>5</v>
      </c>
      <c r="R23" s="85">
        <v>5</v>
      </c>
      <c r="S23" s="85">
        <v>0</v>
      </c>
      <c r="T23" s="85">
        <v>1</v>
      </c>
      <c r="U23" s="85">
        <v>1</v>
      </c>
      <c r="V23" s="76"/>
      <c r="W23" s="76"/>
      <c r="X23" s="76"/>
      <c r="Y23" s="161">
        <v>29</v>
      </c>
      <c r="Z23" s="85">
        <v>5</v>
      </c>
      <c r="AA23" s="85">
        <v>3</v>
      </c>
      <c r="AB23" s="85">
        <v>1</v>
      </c>
      <c r="AC23" s="85">
        <v>1</v>
      </c>
      <c r="AD23" s="85">
        <v>5</v>
      </c>
      <c r="AE23" s="85">
        <v>3</v>
      </c>
      <c r="AF23" s="85">
        <v>5</v>
      </c>
      <c r="AG23" s="85">
        <v>5</v>
      </c>
      <c r="AH23" s="85">
        <v>5</v>
      </c>
      <c r="AI23" s="85">
        <v>3</v>
      </c>
      <c r="AJ23" s="85">
        <v>2</v>
      </c>
      <c r="AK23" s="76"/>
      <c r="AL23" s="76"/>
      <c r="AM23" s="76"/>
      <c r="AN23" s="161">
        <v>38</v>
      </c>
      <c r="AO23" s="77">
        <v>67</v>
      </c>
      <c r="AP23" s="64">
        <v>0.270833333333333</v>
      </c>
      <c r="AQ23" s="78">
        <v>0</v>
      </c>
      <c r="AR23" s="79">
        <v>0.4305555555555555</v>
      </c>
      <c r="AS23" s="86">
        <v>0.6771875</v>
      </c>
      <c r="AT23" s="80">
        <v>0.2466319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162">
        <v>67</v>
      </c>
      <c r="BA23" s="84">
        <v>2</v>
      </c>
      <c r="BB23" s="84">
        <v>6</v>
      </c>
      <c r="BC23" s="84">
        <v>1</v>
      </c>
      <c r="BD23" s="84">
        <v>3</v>
      </c>
      <c r="BE23" s="84">
        <v>10</v>
      </c>
      <c r="BF23" s="43"/>
      <c r="BG23" s="72">
        <v>200600100300</v>
      </c>
      <c r="BH23" s="42"/>
      <c r="BI23" s="42"/>
    </row>
    <row r="24" spans="1:61" ht="24.75" customHeight="1">
      <c r="A24" s="62"/>
      <c r="B24" s="23"/>
      <c r="C24" s="40">
        <v>16</v>
      </c>
      <c r="D24" s="74">
        <v>42</v>
      </c>
      <c r="E24" s="75" t="s">
        <v>314</v>
      </c>
      <c r="F24" s="75" t="s">
        <v>90</v>
      </c>
      <c r="G24" s="75" t="s">
        <v>81</v>
      </c>
      <c r="H24" s="74">
        <v>1990</v>
      </c>
      <c r="I24" s="74" t="s">
        <v>315</v>
      </c>
      <c r="J24" s="75" t="s">
        <v>231</v>
      </c>
      <c r="K24" s="85">
        <v>3</v>
      </c>
      <c r="L24" s="85">
        <v>5</v>
      </c>
      <c r="M24" s="85">
        <v>0</v>
      </c>
      <c r="N24" s="85">
        <v>5</v>
      </c>
      <c r="O24" s="85">
        <v>2</v>
      </c>
      <c r="P24" s="85">
        <v>3</v>
      </c>
      <c r="Q24" s="85">
        <v>5</v>
      </c>
      <c r="R24" s="85">
        <v>2</v>
      </c>
      <c r="S24" s="85">
        <v>0</v>
      </c>
      <c r="T24" s="85">
        <v>5</v>
      </c>
      <c r="U24" s="85">
        <v>5</v>
      </c>
      <c r="V24" s="76"/>
      <c r="W24" s="76"/>
      <c r="X24" s="76"/>
      <c r="Y24" s="161">
        <v>35</v>
      </c>
      <c r="Z24" s="85">
        <v>1</v>
      </c>
      <c r="AA24" s="85">
        <v>5</v>
      </c>
      <c r="AB24" s="85">
        <v>2</v>
      </c>
      <c r="AC24" s="85">
        <v>2</v>
      </c>
      <c r="AD24" s="85">
        <v>5</v>
      </c>
      <c r="AE24" s="85">
        <v>5</v>
      </c>
      <c r="AF24" s="85">
        <v>3</v>
      </c>
      <c r="AG24" s="85">
        <v>3</v>
      </c>
      <c r="AH24" s="85">
        <v>3</v>
      </c>
      <c r="AI24" s="85">
        <v>5</v>
      </c>
      <c r="AJ24" s="85">
        <v>2</v>
      </c>
      <c r="AK24" s="76"/>
      <c r="AL24" s="76"/>
      <c r="AM24" s="76"/>
      <c r="AN24" s="161">
        <v>36</v>
      </c>
      <c r="AO24" s="77">
        <v>71</v>
      </c>
      <c r="AP24" s="64">
        <v>0.270833333333333</v>
      </c>
      <c r="AQ24" s="78">
        <v>0</v>
      </c>
      <c r="AR24" s="79">
        <v>0.42916666666666664</v>
      </c>
      <c r="AS24" s="86">
        <v>0.6822916666666666</v>
      </c>
      <c r="AT24" s="80">
        <v>0.253125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62">
        <v>71</v>
      </c>
      <c r="BA24" s="84">
        <v>2</v>
      </c>
      <c r="BB24" s="84">
        <v>1</v>
      </c>
      <c r="BC24" s="84">
        <v>5</v>
      </c>
      <c r="BD24" s="84">
        <v>5</v>
      </c>
      <c r="BE24" s="84">
        <v>9</v>
      </c>
      <c r="BF24" s="43"/>
      <c r="BG24" s="72">
        <v>200100500500</v>
      </c>
      <c r="BH24" s="42"/>
      <c r="BI24" s="42"/>
    </row>
    <row r="25" spans="1:61" ht="24.75" customHeight="1">
      <c r="A25" s="62"/>
      <c r="B25" s="23"/>
      <c r="C25" s="40">
        <v>17</v>
      </c>
      <c r="D25" s="74">
        <v>40</v>
      </c>
      <c r="E25" s="75" t="s">
        <v>316</v>
      </c>
      <c r="F25" s="75" t="s">
        <v>98</v>
      </c>
      <c r="G25" s="75" t="s">
        <v>81</v>
      </c>
      <c r="H25" s="74">
        <v>1991</v>
      </c>
      <c r="I25" s="74" t="s">
        <v>317</v>
      </c>
      <c r="J25" s="75" t="s">
        <v>27</v>
      </c>
      <c r="K25" s="85">
        <v>5</v>
      </c>
      <c r="L25" s="85">
        <v>5</v>
      </c>
      <c r="M25" s="85">
        <v>5</v>
      </c>
      <c r="N25" s="85">
        <v>5</v>
      </c>
      <c r="O25" s="85">
        <v>5</v>
      </c>
      <c r="P25" s="85">
        <v>5</v>
      </c>
      <c r="Q25" s="85">
        <v>5</v>
      </c>
      <c r="R25" s="85">
        <v>5</v>
      </c>
      <c r="S25" s="85">
        <v>5</v>
      </c>
      <c r="T25" s="85">
        <v>5</v>
      </c>
      <c r="U25" s="85">
        <v>5</v>
      </c>
      <c r="V25" s="76"/>
      <c r="W25" s="76"/>
      <c r="X25" s="76"/>
      <c r="Y25" s="161">
        <v>55</v>
      </c>
      <c r="Z25" s="85">
        <v>1</v>
      </c>
      <c r="AA25" s="85">
        <v>5</v>
      </c>
      <c r="AB25" s="85">
        <v>1</v>
      </c>
      <c r="AC25" s="85">
        <v>5</v>
      </c>
      <c r="AD25" s="85">
        <v>5</v>
      </c>
      <c r="AE25" s="85">
        <v>3</v>
      </c>
      <c r="AF25" s="85">
        <v>2</v>
      </c>
      <c r="AG25" s="85">
        <v>3</v>
      </c>
      <c r="AH25" s="85">
        <v>0</v>
      </c>
      <c r="AI25" s="85">
        <v>0</v>
      </c>
      <c r="AJ25" s="85">
        <v>2</v>
      </c>
      <c r="AK25" s="76"/>
      <c r="AL25" s="76"/>
      <c r="AM25" s="76"/>
      <c r="AN25" s="161">
        <v>27</v>
      </c>
      <c r="AO25" s="77">
        <v>82</v>
      </c>
      <c r="AP25" s="64">
        <v>0.270833333333333</v>
      </c>
      <c r="AQ25" s="78">
        <v>0</v>
      </c>
      <c r="AR25" s="79">
        <v>0.4347222222222222</v>
      </c>
      <c r="AS25" s="86">
        <v>0.6853356481481482</v>
      </c>
      <c r="AT25" s="80">
        <v>0.2506134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162">
        <v>82</v>
      </c>
      <c r="BA25" s="84">
        <v>2</v>
      </c>
      <c r="BB25" s="84">
        <v>2</v>
      </c>
      <c r="BC25" s="84">
        <v>2</v>
      </c>
      <c r="BD25" s="84">
        <v>2</v>
      </c>
      <c r="BE25" s="84">
        <v>14</v>
      </c>
      <c r="BF25" s="43"/>
      <c r="BG25" s="72">
        <v>200200200200</v>
      </c>
      <c r="BH25" s="42"/>
      <c r="BI25" s="42"/>
    </row>
    <row r="26" spans="1:61" ht="24.75" customHeight="1">
      <c r="A26" s="62"/>
      <c r="B26" s="23"/>
      <c r="C26" s="40">
        <v>18</v>
      </c>
      <c r="D26" s="74">
        <v>39</v>
      </c>
      <c r="E26" s="75" t="s">
        <v>318</v>
      </c>
      <c r="F26" s="75" t="s">
        <v>319</v>
      </c>
      <c r="G26" s="75" t="s">
        <v>81</v>
      </c>
      <c r="H26" s="74">
        <v>1987</v>
      </c>
      <c r="I26" s="74" t="s">
        <v>320</v>
      </c>
      <c r="J26" s="75" t="s">
        <v>231</v>
      </c>
      <c r="K26" s="85">
        <v>5</v>
      </c>
      <c r="L26" s="85">
        <v>5</v>
      </c>
      <c r="M26" s="85">
        <v>1</v>
      </c>
      <c r="N26" s="85">
        <v>2</v>
      </c>
      <c r="O26" s="85">
        <v>2</v>
      </c>
      <c r="P26" s="85">
        <v>5</v>
      </c>
      <c r="Q26" s="85">
        <v>5</v>
      </c>
      <c r="R26" s="85">
        <v>3</v>
      </c>
      <c r="S26" s="85">
        <v>5</v>
      </c>
      <c r="T26" s="85">
        <v>1</v>
      </c>
      <c r="U26" s="85">
        <v>5</v>
      </c>
      <c r="V26" s="76"/>
      <c r="W26" s="76"/>
      <c r="X26" s="76"/>
      <c r="Y26" s="161">
        <v>39</v>
      </c>
      <c r="Z26" s="85">
        <v>5</v>
      </c>
      <c r="AA26" s="85">
        <v>5</v>
      </c>
      <c r="AB26" s="85">
        <v>2</v>
      </c>
      <c r="AC26" s="85">
        <v>3</v>
      </c>
      <c r="AD26" s="85">
        <v>5</v>
      </c>
      <c r="AE26" s="85">
        <v>5</v>
      </c>
      <c r="AF26" s="85">
        <v>5</v>
      </c>
      <c r="AG26" s="85">
        <v>3</v>
      </c>
      <c r="AH26" s="85">
        <v>5</v>
      </c>
      <c r="AI26" s="85">
        <v>1</v>
      </c>
      <c r="AJ26" s="85">
        <v>5</v>
      </c>
      <c r="AK26" s="76"/>
      <c r="AL26" s="76"/>
      <c r="AM26" s="76"/>
      <c r="AN26" s="161">
        <v>44</v>
      </c>
      <c r="AO26" s="77">
        <v>83</v>
      </c>
      <c r="AP26" s="64">
        <v>0.270833333333333</v>
      </c>
      <c r="AQ26" s="78">
        <v>0</v>
      </c>
      <c r="AR26" s="79">
        <v>0.4347222222222222</v>
      </c>
      <c r="AS26" s="86">
        <v>0.7006944444444444</v>
      </c>
      <c r="AT26" s="80">
        <v>0.2659722</v>
      </c>
      <c r="AU26" s="81">
        <v>0</v>
      </c>
      <c r="AV26" s="81">
        <v>0</v>
      </c>
      <c r="AW26" s="81">
        <v>0</v>
      </c>
      <c r="AX26" s="82">
        <v>0</v>
      </c>
      <c r="AY26" s="87">
        <v>0</v>
      </c>
      <c r="AZ26" s="162">
        <v>83</v>
      </c>
      <c r="BA26" s="84">
        <v>0</v>
      </c>
      <c r="BB26" s="84">
        <v>3</v>
      </c>
      <c r="BC26" s="84">
        <v>3</v>
      </c>
      <c r="BD26" s="84">
        <v>3</v>
      </c>
      <c r="BE26" s="84">
        <v>13</v>
      </c>
      <c r="BF26" s="43"/>
      <c r="BG26" s="72">
        <v>300300300</v>
      </c>
      <c r="BH26" s="42"/>
      <c r="BI26" s="42"/>
    </row>
    <row r="27" spans="1:61" ht="24.75" customHeight="1">
      <c r="A27" s="62"/>
      <c r="B27" s="23"/>
      <c r="C27" s="40">
        <v>19</v>
      </c>
      <c r="D27" s="74">
        <v>32</v>
      </c>
      <c r="E27" s="75" t="s">
        <v>321</v>
      </c>
      <c r="F27" s="75" t="s">
        <v>322</v>
      </c>
      <c r="G27" s="75" t="s">
        <v>323</v>
      </c>
      <c r="H27" s="74">
        <v>1980</v>
      </c>
      <c r="I27" s="74" t="s">
        <v>324</v>
      </c>
      <c r="J27" s="75" t="s">
        <v>231</v>
      </c>
      <c r="K27" s="85">
        <v>5</v>
      </c>
      <c r="L27" s="85">
        <v>5</v>
      </c>
      <c r="M27" s="85">
        <v>5</v>
      </c>
      <c r="N27" s="85">
        <v>5</v>
      </c>
      <c r="O27" s="85">
        <v>5</v>
      </c>
      <c r="P27" s="85">
        <v>3</v>
      </c>
      <c r="Q27" s="85">
        <v>5</v>
      </c>
      <c r="R27" s="85">
        <v>5</v>
      </c>
      <c r="S27" s="85">
        <v>5</v>
      </c>
      <c r="T27" s="85">
        <v>5</v>
      </c>
      <c r="U27" s="85">
        <v>3</v>
      </c>
      <c r="V27" s="76"/>
      <c r="W27" s="76"/>
      <c r="X27" s="76"/>
      <c r="Y27" s="161">
        <v>51</v>
      </c>
      <c r="Z27" s="85">
        <v>5</v>
      </c>
      <c r="AA27" s="85">
        <v>5</v>
      </c>
      <c r="AB27" s="85">
        <v>3</v>
      </c>
      <c r="AC27" s="85">
        <v>5</v>
      </c>
      <c r="AD27" s="85">
        <v>5</v>
      </c>
      <c r="AE27" s="85">
        <v>5</v>
      </c>
      <c r="AF27" s="85">
        <v>5</v>
      </c>
      <c r="AG27" s="85">
        <v>5</v>
      </c>
      <c r="AH27" s="85">
        <v>1</v>
      </c>
      <c r="AI27" s="85">
        <v>2</v>
      </c>
      <c r="AJ27" s="85">
        <v>5</v>
      </c>
      <c r="AK27" s="76"/>
      <c r="AL27" s="76"/>
      <c r="AM27" s="76"/>
      <c r="AN27" s="161">
        <v>46</v>
      </c>
      <c r="AO27" s="77">
        <v>97</v>
      </c>
      <c r="AP27" s="64">
        <v>0.270833333333333</v>
      </c>
      <c r="AQ27" s="78">
        <v>0</v>
      </c>
      <c r="AR27" s="79">
        <v>0.42083333333333334</v>
      </c>
      <c r="AS27" s="86">
        <v>0.644525462962963</v>
      </c>
      <c r="AT27" s="80">
        <v>0.2236921</v>
      </c>
      <c r="AU27" s="81">
        <v>0</v>
      </c>
      <c r="AV27" s="81">
        <v>0</v>
      </c>
      <c r="AW27" s="81">
        <v>0</v>
      </c>
      <c r="AX27" s="82">
        <v>0</v>
      </c>
      <c r="AY27" s="87">
        <v>0</v>
      </c>
      <c r="AZ27" s="162">
        <v>97</v>
      </c>
      <c r="BA27" s="84">
        <v>0</v>
      </c>
      <c r="BB27" s="84">
        <v>1</v>
      </c>
      <c r="BC27" s="84">
        <v>1</v>
      </c>
      <c r="BD27" s="84">
        <v>3</v>
      </c>
      <c r="BE27" s="84">
        <v>17</v>
      </c>
      <c r="BF27" s="43"/>
      <c r="BG27" s="72">
        <v>100100300</v>
      </c>
      <c r="BH27" s="42"/>
      <c r="BI27" s="42"/>
    </row>
    <row r="28" spans="1:61" ht="24.75" customHeight="1">
      <c r="A28" s="62"/>
      <c r="B28" s="23"/>
      <c r="C28" s="40">
        <v>20</v>
      </c>
      <c r="D28" s="74">
        <v>45</v>
      </c>
      <c r="E28" s="75" t="s">
        <v>325</v>
      </c>
      <c r="F28" s="75" t="s">
        <v>326</v>
      </c>
      <c r="G28" s="75" t="s">
        <v>81</v>
      </c>
      <c r="H28" s="74">
        <v>1974</v>
      </c>
      <c r="I28" s="74" t="s">
        <v>327</v>
      </c>
      <c r="J28" s="75" t="s">
        <v>231</v>
      </c>
      <c r="K28" s="85">
        <v>5</v>
      </c>
      <c r="L28" s="85">
        <v>5</v>
      </c>
      <c r="M28" s="85">
        <v>3</v>
      </c>
      <c r="N28" s="85">
        <v>5</v>
      </c>
      <c r="O28" s="85">
        <v>5</v>
      </c>
      <c r="P28" s="85">
        <v>3</v>
      </c>
      <c r="Q28" s="85">
        <v>3</v>
      </c>
      <c r="R28" s="85">
        <v>5</v>
      </c>
      <c r="S28" s="85">
        <v>5</v>
      </c>
      <c r="T28" s="85">
        <v>5</v>
      </c>
      <c r="U28" s="85">
        <v>5</v>
      </c>
      <c r="V28" s="76"/>
      <c r="W28" s="76"/>
      <c r="X28" s="76"/>
      <c r="Y28" s="161">
        <v>49</v>
      </c>
      <c r="Z28" s="85">
        <v>5</v>
      </c>
      <c r="AA28" s="85">
        <v>5</v>
      </c>
      <c r="AB28" s="85">
        <v>5</v>
      </c>
      <c r="AC28" s="85">
        <v>5</v>
      </c>
      <c r="AD28" s="85">
        <v>5</v>
      </c>
      <c r="AE28" s="85">
        <v>2</v>
      </c>
      <c r="AF28" s="85">
        <v>5</v>
      </c>
      <c r="AG28" s="85">
        <v>5</v>
      </c>
      <c r="AH28" s="85">
        <v>5</v>
      </c>
      <c r="AI28" s="85">
        <v>5</v>
      </c>
      <c r="AJ28" s="85">
        <v>5</v>
      </c>
      <c r="AK28" s="76"/>
      <c r="AL28" s="76"/>
      <c r="AM28" s="76"/>
      <c r="AN28" s="161">
        <v>52</v>
      </c>
      <c r="AO28" s="77">
        <v>101</v>
      </c>
      <c r="AP28" s="64">
        <v>0.270833333333333</v>
      </c>
      <c r="AQ28" s="78">
        <v>0</v>
      </c>
      <c r="AR28" s="79">
        <v>0.4319444444444444</v>
      </c>
      <c r="AS28" s="86">
        <v>0.7013888888888888</v>
      </c>
      <c r="AT28" s="80">
        <v>0.2694444</v>
      </c>
      <c r="AU28" s="81">
        <v>0</v>
      </c>
      <c r="AV28" s="81">
        <v>0</v>
      </c>
      <c r="AW28" s="81">
        <v>0</v>
      </c>
      <c r="AX28" s="82">
        <v>0</v>
      </c>
      <c r="AY28" s="87">
        <v>0</v>
      </c>
      <c r="AZ28" s="162">
        <v>101</v>
      </c>
      <c r="BA28" s="84">
        <v>0</v>
      </c>
      <c r="BB28" s="84">
        <v>0</v>
      </c>
      <c r="BC28" s="84">
        <v>1</v>
      </c>
      <c r="BD28" s="84">
        <v>3</v>
      </c>
      <c r="BE28" s="84">
        <v>18</v>
      </c>
      <c r="BF28" s="43"/>
      <c r="BG28" s="72">
        <v>100300</v>
      </c>
      <c r="BH28" s="42"/>
      <c r="BI28" s="42"/>
    </row>
    <row r="29" spans="1:61" ht="24.75" customHeight="1">
      <c r="A29" s="62"/>
      <c r="B29" s="23"/>
      <c r="C29" s="40">
        <v>21</v>
      </c>
      <c r="D29" s="74">
        <v>56</v>
      </c>
      <c r="E29" s="75" t="s">
        <v>328</v>
      </c>
      <c r="F29" s="75" t="s">
        <v>329</v>
      </c>
      <c r="G29" s="75" t="s">
        <v>163</v>
      </c>
      <c r="H29" s="74">
        <v>1991</v>
      </c>
      <c r="I29" s="74" t="s">
        <v>330</v>
      </c>
      <c r="J29" s="75" t="s">
        <v>231</v>
      </c>
      <c r="K29" s="85">
        <v>5</v>
      </c>
      <c r="L29" s="85">
        <v>5</v>
      </c>
      <c r="M29" s="85">
        <v>5</v>
      </c>
      <c r="N29" s="85">
        <v>5</v>
      </c>
      <c r="O29" s="85">
        <v>5</v>
      </c>
      <c r="P29" s="85">
        <v>5</v>
      </c>
      <c r="Q29" s="85">
        <v>5</v>
      </c>
      <c r="R29" s="85">
        <v>5</v>
      </c>
      <c r="S29" s="85">
        <v>5</v>
      </c>
      <c r="T29" s="85">
        <v>5</v>
      </c>
      <c r="U29" s="85">
        <v>5</v>
      </c>
      <c r="V29" s="76"/>
      <c r="W29" s="76"/>
      <c r="X29" s="76"/>
      <c r="Y29" s="161">
        <v>55</v>
      </c>
      <c r="Z29" s="85">
        <v>2</v>
      </c>
      <c r="AA29" s="85">
        <v>5</v>
      </c>
      <c r="AB29" s="85">
        <v>2</v>
      </c>
      <c r="AC29" s="85">
        <v>5</v>
      </c>
      <c r="AD29" s="85">
        <v>5</v>
      </c>
      <c r="AE29" s="85">
        <v>5</v>
      </c>
      <c r="AF29" s="85">
        <v>5</v>
      </c>
      <c r="AG29" s="85">
        <v>5</v>
      </c>
      <c r="AH29" s="85">
        <v>5</v>
      </c>
      <c r="AI29" s="85">
        <v>5</v>
      </c>
      <c r="AJ29" s="85">
        <v>5</v>
      </c>
      <c r="AK29" s="76"/>
      <c r="AL29" s="76"/>
      <c r="AM29" s="76"/>
      <c r="AN29" s="161">
        <v>49</v>
      </c>
      <c r="AO29" s="77">
        <v>104</v>
      </c>
      <c r="AP29" s="64">
        <v>0.270833333333333</v>
      </c>
      <c r="AQ29" s="78">
        <v>0</v>
      </c>
      <c r="AR29" s="79">
        <v>0.4263888888888889</v>
      </c>
      <c r="AS29" s="86">
        <v>0.6854166666666667</v>
      </c>
      <c r="AT29" s="80">
        <v>0.2590278</v>
      </c>
      <c r="AU29" s="81">
        <v>0</v>
      </c>
      <c r="AV29" s="81">
        <v>0</v>
      </c>
      <c r="AW29" s="81">
        <v>0</v>
      </c>
      <c r="AX29" s="82">
        <v>0</v>
      </c>
      <c r="AY29" s="87">
        <v>0</v>
      </c>
      <c r="AZ29" s="162">
        <v>104</v>
      </c>
      <c r="BA29" s="84">
        <v>0</v>
      </c>
      <c r="BB29" s="84">
        <v>0</v>
      </c>
      <c r="BC29" s="84">
        <v>2</v>
      </c>
      <c r="BD29" s="84">
        <v>0</v>
      </c>
      <c r="BE29" s="84">
        <v>20</v>
      </c>
      <c r="BF29" s="43"/>
      <c r="BG29" s="72">
        <v>200000</v>
      </c>
      <c r="BH29" s="42"/>
      <c r="BI29" s="42"/>
    </row>
    <row r="30" spans="1:61" ht="24.75" customHeight="1">
      <c r="A30" s="62"/>
      <c r="B30" s="23"/>
      <c r="C30" s="40">
        <v>22</v>
      </c>
      <c r="D30" s="74">
        <v>50</v>
      </c>
      <c r="E30" s="75" t="s">
        <v>331</v>
      </c>
      <c r="F30" s="75" t="s">
        <v>332</v>
      </c>
      <c r="G30" s="75" t="s">
        <v>26</v>
      </c>
      <c r="H30" s="74">
        <v>1988</v>
      </c>
      <c r="I30" s="74" t="s">
        <v>333</v>
      </c>
      <c r="J30" s="75" t="s">
        <v>231</v>
      </c>
      <c r="K30" s="85">
        <v>5</v>
      </c>
      <c r="L30" s="85">
        <v>5</v>
      </c>
      <c r="M30" s="85">
        <v>2</v>
      </c>
      <c r="N30" s="85">
        <v>5</v>
      </c>
      <c r="O30" s="85">
        <v>5</v>
      </c>
      <c r="P30" s="85">
        <v>5</v>
      </c>
      <c r="Q30" s="85">
        <v>5</v>
      </c>
      <c r="R30" s="85">
        <v>5</v>
      </c>
      <c r="S30" s="85">
        <v>5</v>
      </c>
      <c r="T30" s="85">
        <v>5</v>
      </c>
      <c r="U30" s="85">
        <v>5</v>
      </c>
      <c r="V30" s="76"/>
      <c r="W30" s="76"/>
      <c r="X30" s="76"/>
      <c r="Y30" s="161">
        <v>52</v>
      </c>
      <c r="Z30" s="85">
        <v>5</v>
      </c>
      <c r="AA30" s="85">
        <v>5</v>
      </c>
      <c r="AB30" s="85">
        <v>5</v>
      </c>
      <c r="AC30" s="85">
        <v>5</v>
      </c>
      <c r="AD30" s="85">
        <v>5</v>
      </c>
      <c r="AE30" s="85">
        <v>5</v>
      </c>
      <c r="AF30" s="85">
        <v>5</v>
      </c>
      <c r="AG30" s="85">
        <v>5</v>
      </c>
      <c r="AH30" s="85">
        <v>5</v>
      </c>
      <c r="AI30" s="85">
        <v>5</v>
      </c>
      <c r="AJ30" s="85">
        <v>5</v>
      </c>
      <c r="AK30" s="76"/>
      <c r="AL30" s="76"/>
      <c r="AM30" s="76"/>
      <c r="AN30" s="161">
        <v>55</v>
      </c>
      <c r="AO30" s="77">
        <v>107</v>
      </c>
      <c r="AP30" s="64">
        <v>0.270833333333333</v>
      </c>
      <c r="AQ30" s="78">
        <v>0</v>
      </c>
      <c r="AR30" s="79">
        <v>0.4333333333333333</v>
      </c>
      <c r="AS30" s="86">
        <v>0.6315972222222223</v>
      </c>
      <c r="AT30" s="80">
        <v>0.1982639</v>
      </c>
      <c r="AU30" s="81">
        <v>0</v>
      </c>
      <c r="AV30" s="81">
        <v>0</v>
      </c>
      <c r="AW30" s="81">
        <v>0</v>
      </c>
      <c r="AX30" s="82">
        <v>0</v>
      </c>
      <c r="AY30" s="87">
        <v>0</v>
      </c>
      <c r="AZ30" s="162">
        <v>107</v>
      </c>
      <c r="BA30" s="84">
        <v>0</v>
      </c>
      <c r="BB30" s="84">
        <v>0</v>
      </c>
      <c r="BC30" s="84">
        <v>1</v>
      </c>
      <c r="BD30" s="84">
        <v>0</v>
      </c>
      <c r="BE30" s="84">
        <v>21</v>
      </c>
      <c r="BF30" s="43"/>
      <c r="BG30" s="72">
        <v>100000</v>
      </c>
      <c r="BH30" s="42"/>
      <c r="BI30" s="42"/>
    </row>
    <row r="31" spans="1:61" ht="24.75" customHeight="1">
      <c r="A31" s="62"/>
      <c r="B31" s="23"/>
      <c r="C31" s="40">
        <v>23</v>
      </c>
      <c r="D31" s="74">
        <v>36</v>
      </c>
      <c r="E31" s="75" t="s">
        <v>334</v>
      </c>
      <c r="F31" s="75" t="s">
        <v>326</v>
      </c>
      <c r="G31" s="75" t="s">
        <v>25</v>
      </c>
      <c r="H31" s="74">
        <v>1978</v>
      </c>
      <c r="I31" s="74" t="s">
        <v>335</v>
      </c>
      <c r="J31" s="75" t="s">
        <v>231</v>
      </c>
      <c r="K31" s="85">
        <v>5</v>
      </c>
      <c r="L31" s="85">
        <v>5</v>
      </c>
      <c r="M31" s="85">
        <v>5</v>
      </c>
      <c r="N31" s="85">
        <v>5</v>
      </c>
      <c r="O31" s="85">
        <v>5</v>
      </c>
      <c r="P31" s="85">
        <v>5</v>
      </c>
      <c r="Q31" s="85">
        <v>5</v>
      </c>
      <c r="R31" s="85">
        <v>5</v>
      </c>
      <c r="S31" s="85">
        <v>5</v>
      </c>
      <c r="T31" s="85">
        <v>5</v>
      </c>
      <c r="U31" s="85">
        <v>5</v>
      </c>
      <c r="V31" s="76"/>
      <c r="W31" s="76"/>
      <c r="X31" s="76"/>
      <c r="Y31" s="161">
        <v>55</v>
      </c>
      <c r="Z31" s="85">
        <v>5</v>
      </c>
      <c r="AA31" s="85">
        <v>5</v>
      </c>
      <c r="AB31" s="85">
        <v>3</v>
      </c>
      <c r="AC31" s="85">
        <v>5</v>
      </c>
      <c r="AD31" s="85">
        <v>5</v>
      </c>
      <c r="AE31" s="85">
        <v>5</v>
      </c>
      <c r="AF31" s="85">
        <v>5</v>
      </c>
      <c r="AG31" s="85">
        <v>5</v>
      </c>
      <c r="AH31" s="85">
        <v>5</v>
      </c>
      <c r="AI31" s="85">
        <v>5</v>
      </c>
      <c r="AJ31" s="85">
        <v>5</v>
      </c>
      <c r="AK31" s="76"/>
      <c r="AL31" s="76"/>
      <c r="AM31" s="76"/>
      <c r="AN31" s="161">
        <v>53</v>
      </c>
      <c r="AO31" s="77">
        <v>108</v>
      </c>
      <c r="AP31" s="64">
        <v>0.2708333333333333</v>
      </c>
      <c r="AQ31" s="78">
        <v>0</v>
      </c>
      <c r="AR31" s="79">
        <v>0.4166666666666667</v>
      </c>
      <c r="AS31" s="86">
        <v>0.6442708333333333</v>
      </c>
      <c r="AT31" s="80">
        <v>0.2276042</v>
      </c>
      <c r="AU31" s="81">
        <v>0</v>
      </c>
      <c r="AV31" s="81">
        <v>0</v>
      </c>
      <c r="AW31" s="81">
        <v>0</v>
      </c>
      <c r="AX31" s="82">
        <v>0</v>
      </c>
      <c r="AY31" s="87">
        <v>0</v>
      </c>
      <c r="AZ31" s="162">
        <v>108</v>
      </c>
      <c r="BA31" s="84">
        <v>0</v>
      </c>
      <c r="BB31" s="84">
        <v>0</v>
      </c>
      <c r="BC31" s="84">
        <v>0</v>
      </c>
      <c r="BD31" s="84">
        <v>1</v>
      </c>
      <c r="BE31" s="84">
        <v>21</v>
      </c>
      <c r="BF31" s="43"/>
      <c r="BG31" s="72">
        <v>100</v>
      </c>
      <c r="BH31" s="42"/>
      <c r="BI31" s="42"/>
    </row>
    <row r="32" spans="1:61" ht="24.75" customHeight="1">
      <c r="A32" s="62"/>
      <c r="B32" s="23"/>
      <c r="C32" s="40">
        <v>24</v>
      </c>
      <c r="D32" s="74">
        <v>30</v>
      </c>
      <c r="E32" s="75" t="s">
        <v>336</v>
      </c>
      <c r="F32" s="75" t="s">
        <v>337</v>
      </c>
      <c r="G32" s="75" t="s">
        <v>293</v>
      </c>
      <c r="H32" s="74">
        <v>1991</v>
      </c>
      <c r="I32" s="74" t="s">
        <v>338</v>
      </c>
      <c r="J32" s="75" t="s">
        <v>231</v>
      </c>
      <c r="K32" s="85">
        <v>5</v>
      </c>
      <c r="L32" s="85">
        <v>5</v>
      </c>
      <c r="M32" s="85">
        <v>5</v>
      </c>
      <c r="N32" s="85">
        <v>5</v>
      </c>
      <c r="O32" s="85">
        <v>5</v>
      </c>
      <c r="P32" s="85">
        <v>5</v>
      </c>
      <c r="Q32" s="85">
        <v>5</v>
      </c>
      <c r="R32" s="85">
        <v>5</v>
      </c>
      <c r="S32" s="85">
        <v>5</v>
      </c>
      <c r="T32" s="85">
        <v>5</v>
      </c>
      <c r="U32" s="85">
        <v>5</v>
      </c>
      <c r="V32" s="76"/>
      <c r="W32" s="76"/>
      <c r="X32" s="76"/>
      <c r="Y32" s="161">
        <v>55</v>
      </c>
      <c r="Z32" s="85">
        <v>5</v>
      </c>
      <c r="AA32" s="85">
        <v>5</v>
      </c>
      <c r="AB32" s="85">
        <v>5</v>
      </c>
      <c r="AC32" s="85">
        <v>5</v>
      </c>
      <c r="AD32" s="85">
        <v>5</v>
      </c>
      <c r="AE32" s="85">
        <v>5</v>
      </c>
      <c r="AF32" s="85">
        <v>5</v>
      </c>
      <c r="AG32" s="85">
        <v>5</v>
      </c>
      <c r="AH32" s="85">
        <v>5</v>
      </c>
      <c r="AI32" s="85">
        <v>5</v>
      </c>
      <c r="AJ32" s="85">
        <v>5</v>
      </c>
      <c r="AK32" s="76"/>
      <c r="AL32" s="76"/>
      <c r="AM32" s="76"/>
      <c r="AN32" s="161">
        <v>55</v>
      </c>
      <c r="AO32" s="77">
        <v>110</v>
      </c>
      <c r="AP32" s="64">
        <v>0.270833333333333</v>
      </c>
      <c r="AQ32" s="78">
        <v>0</v>
      </c>
      <c r="AR32" s="79">
        <v>0.4222222222222222</v>
      </c>
      <c r="AS32" s="86">
        <v>0.6157407407407408</v>
      </c>
      <c r="AT32" s="80">
        <v>0.1935185</v>
      </c>
      <c r="AU32" s="81">
        <v>0</v>
      </c>
      <c r="AV32" s="81">
        <v>0</v>
      </c>
      <c r="AW32" s="81">
        <v>0</v>
      </c>
      <c r="AX32" s="82">
        <v>0</v>
      </c>
      <c r="AY32" s="87">
        <v>0</v>
      </c>
      <c r="AZ32" s="162">
        <v>110</v>
      </c>
      <c r="BA32" s="84">
        <v>0</v>
      </c>
      <c r="BB32" s="84">
        <v>0</v>
      </c>
      <c r="BC32" s="84">
        <v>0</v>
      </c>
      <c r="BD32" s="84">
        <v>0</v>
      </c>
      <c r="BE32" s="84">
        <v>22</v>
      </c>
      <c r="BF32" s="43"/>
      <c r="BG32" s="72">
        <v>0</v>
      </c>
      <c r="BH32" s="42"/>
      <c r="BI32" s="42"/>
    </row>
    <row r="33" spans="1:61" ht="24.75" customHeight="1">
      <c r="A33" s="62"/>
      <c r="B33" s="23"/>
      <c r="C33" s="40">
        <v>25</v>
      </c>
      <c r="D33" s="74">
        <v>61</v>
      </c>
      <c r="E33" s="75" t="s">
        <v>339</v>
      </c>
      <c r="F33" s="75" t="s">
        <v>69</v>
      </c>
      <c r="G33" s="75" t="s">
        <v>62</v>
      </c>
      <c r="H33" s="74">
        <v>1990</v>
      </c>
      <c r="I33" s="74" t="s">
        <v>340</v>
      </c>
      <c r="J33" s="75" t="s">
        <v>231</v>
      </c>
      <c r="K33" s="85">
        <v>5</v>
      </c>
      <c r="L33" s="85">
        <v>5</v>
      </c>
      <c r="M33" s="85">
        <v>5</v>
      </c>
      <c r="N33" s="85">
        <v>5</v>
      </c>
      <c r="O33" s="85">
        <v>5</v>
      </c>
      <c r="P33" s="85">
        <v>5</v>
      </c>
      <c r="Q33" s="85">
        <v>5</v>
      </c>
      <c r="R33" s="85">
        <v>5</v>
      </c>
      <c r="S33" s="85">
        <v>5</v>
      </c>
      <c r="T33" s="85">
        <v>5</v>
      </c>
      <c r="U33" s="85">
        <v>5</v>
      </c>
      <c r="V33" s="76"/>
      <c r="W33" s="76"/>
      <c r="X33" s="76"/>
      <c r="Y33" s="161">
        <v>55</v>
      </c>
      <c r="Z33" s="85">
        <v>5</v>
      </c>
      <c r="AA33" s="85">
        <v>5</v>
      </c>
      <c r="AB33" s="85">
        <v>5</v>
      </c>
      <c r="AC33" s="85">
        <v>5</v>
      </c>
      <c r="AD33" s="85">
        <v>5</v>
      </c>
      <c r="AE33" s="85">
        <v>5</v>
      </c>
      <c r="AF33" s="85">
        <v>5</v>
      </c>
      <c r="AG33" s="85">
        <v>5</v>
      </c>
      <c r="AH33" s="85">
        <v>5</v>
      </c>
      <c r="AI33" s="85">
        <v>5</v>
      </c>
      <c r="AJ33" s="85">
        <v>5</v>
      </c>
      <c r="AK33" s="76"/>
      <c r="AL33" s="76"/>
      <c r="AM33" s="76"/>
      <c r="AN33" s="161">
        <v>55</v>
      </c>
      <c r="AO33" s="77">
        <v>110</v>
      </c>
      <c r="AP33" s="64">
        <v>0.270833333333333</v>
      </c>
      <c r="AQ33" s="78">
        <v>0</v>
      </c>
      <c r="AR33" s="79">
        <v>0.41805555555555557</v>
      </c>
      <c r="AS33" s="86">
        <v>0.6166666666666667</v>
      </c>
      <c r="AT33" s="80">
        <v>0.1986111</v>
      </c>
      <c r="AU33" s="81">
        <v>0</v>
      </c>
      <c r="AV33" s="81">
        <v>0</v>
      </c>
      <c r="AW33" s="81">
        <v>0</v>
      </c>
      <c r="AX33" s="82">
        <v>0</v>
      </c>
      <c r="AY33" s="87">
        <v>0</v>
      </c>
      <c r="AZ33" s="162">
        <v>110</v>
      </c>
      <c r="BA33" s="84">
        <v>0</v>
      </c>
      <c r="BB33" s="84">
        <v>0</v>
      </c>
      <c r="BC33" s="84">
        <v>0</v>
      </c>
      <c r="BD33" s="84">
        <v>0</v>
      </c>
      <c r="BE33" s="84">
        <v>22</v>
      </c>
      <c r="BF33" s="43"/>
      <c r="BG33" s="72">
        <v>0</v>
      </c>
      <c r="BH33" s="42"/>
      <c r="BI33" s="42"/>
    </row>
    <row r="34" spans="1:61" ht="24.75" customHeight="1">
      <c r="A34" s="62"/>
      <c r="B34" s="23"/>
      <c r="C34" s="40">
        <v>26</v>
      </c>
      <c r="D34" s="74">
        <v>62</v>
      </c>
      <c r="E34" s="75" t="s">
        <v>341</v>
      </c>
      <c r="F34" s="75" t="s">
        <v>342</v>
      </c>
      <c r="G34" s="75" t="s">
        <v>62</v>
      </c>
      <c r="H34" s="74">
        <v>1992</v>
      </c>
      <c r="I34" s="74" t="s">
        <v>343</v>
      </c>
      <c r="J34" s="75" t="s">
        <v>231</v>
      </c>
      <c r="K34" s="85">
        <v>5</v>
      </c>
      <c r="L34" s="85">
        <v>5</v>
      </c>
      <c r="M34" s="85">
        <v>5</v>
      </c>
      <c r="N34" s="85">
        <v>5</v>
      </c>
      <c r="O34" s="85">
        <v>5</v>
      </c>
      <c r="P34" s="85">
        <v>5</v>
      </c>
      <c r="Q34" s="85">
        <v>5</v>
      </c>
      <c r="R34" s="85">
        <v>5</v>
      </c>
      <c r="S34" s="85">
        <v>5</v>
      </c>
      <c r="T34" s="85">
        <v>5</v>
      </c>
      <c r="U34" s="85">
        <v>5</v>
      </c>
      <c r="V34" s="76"/>
      <c r="W34" s="76"/>
      <c r="X34" s="76"/>
      <c r="Y34" s="161">
        <v>55</v>
      </c>
      <c r="Z34" s="85">
        <v>5</v>
      </c>
      <c r="AA34" s="85">
        <v>5</v>
      </c>
      <c r="AB34" s="85">
        <v>5</v>
      </c>
      <c r="AC34" s="85">
        <v>5</v>
      </c>
      <c r="AD34" s="85">
        <v>5</v>
      </c>
      <c r="AE34" s="85">
        <v>5</v>
      </c>
      <c r="AF34" s="85">
        <v>5</v>
      </c>
      <c r="AG34" s="85">
        <v>5</v>
      </c>
      <c r="AH34" s="85">
        <v>5</v>
      </c>
      <c r="AI34" s="85">
        <v>5</v>
      </c>
      <c r="AJ34" s="85">
        <v>5</v>
      </c>
      <c r="AK34" s="76"/>
      <c r="AL34" s="76"/>
      <c r="AM34" s="76"/>
      <c r="AN34" s="161">
        <v>55</v>
      </c>
      <c r="AO34" s="77">
        <v>110</v>
      </c>
      <c r="AP34" s="64">
        <v>0.270833333333333</v>
      </c>
      <c r="AQ34" s="78">
        <v>0</v>
      </c>
      <c r="AR34" s="79">
        <v>0.42777777777777776</v>
      </c>
      <c r="AS34" s="86">
        <v>0.6543981481481481</v>
      </c>
      <c r="AT34" s="80">
        <v>0.2266204</v>
      </c>
      <c r="AU34" s="81">
        <v>0</v>
      </c>
      <c r="AV34" s="81">
        <v>0</v>
      </c>
      <c r="AW34" s="81">
        <v>0</v>
      </c>
      <c r="AX34" s="82">
        <v>0</v>
      </c>
      <c r="AY34" s="87">
        <v>0</v>
      </c>
      <c r="AZ34" s="162">
        <v>110</v>
      </c>
      <c r="BA34" s="84">
        <v>0</v>
      </c>
      <c r="BB34" s="84">
        <v>0</v>
      </c>
      <c r="BC34" s="84">
        <v>0</v>
      </c>
      <c r="BD34" s="84">
        <v>0</v>
      </c>
      <c r="BE34" s="84">
        <v>22</v>
      </c>
      <c r="BF34" s="43"/>
      <c r="BG34" s="72">
        <v>0</v>
      </c>
      <c r="BH34" s="42"/>
      <c r="BI34" s="42"/>
    </row>
    <row r="35" spans="1:61" ht="24.75" customHeight="1">
      <c r="A35" s="62"/>
      <c r="B35" s="23"/>
      <c r="C35" s="40">
        <v>27</v>
      </c>
      <c r="D35" s="74">
        <v>64</v>
      </c>
      <c r="E35" s="75" t="s">
        <v>344</v>
      </c>
      <c r="F35" s="75" t="s">
        <v>345</v>
      </c>
      <c r="G35" s="75" t="s">
        <v>346</v>
      </c>
      <c r="H35" s="74">
        <v>1988</v>
      </c>
      <c r="I35" s="74" t="s">
        <v>347</v>
      </c>
      <c r="J35" s="75" t="s">
        <v>231</v>
      </c>
      <c r="K35" s="85">
        <v>5</v>
      </c>
      <c r="L35" s="85">
        <v>5</v>
      </c>
      <c r="M35" s="85">
        <v>5</v>
      </c>
      <c r="N35" s="85">
        <v>5</v>
      </c>
      <c r="O35" s="85">
        <v>5</v>
      </c>
      <c r="P35" s="85">
        <v>5</v>
      </c>
      <c r="Q35" s="85">
        <v>5</v>
      </c>
      <c r="R35" s="85">
        <v>5</v>
      </c>
      <c r="S35" s="85">
        <v>5</v>
      </c>
      <c r="T35" s="85">
        <v>1</v>
      </c>
      <c r="U35" s="85">
        <v>5</v>
      </c>
      <c r="V35" s="76"/>
      <c r="W35" s="76"/>
      <c r="X35" s="76"/>
      <c r="Y35" s="161">
        <v>51</v>
      </c>
      <c r="Z35" s="85">
        <v>5</v>
      </c>
      <c r="AA35" s="85">
        <v>5</v>
      </c>
      <c r="AB35" s="85">
        <v>5</v>
      </c>
      <c r="AC35" s="85">
        <v>5</v>
      </c>
      <c r="AD35" s="85">
        <v>5</v>
      </c>
      <c r="AE35" s="85">
        <v>5</v>
      </c>
      <c r="AF35" s="85">
        <v>5</v>
      </c>
      <c r="AG35" s="85">
        <v>5</v>
      </c>
      <c r="AH35" s="163"/>
      <c r="AI35" s="163"/>
      <c r="AJ35" s="163"/>
      <c r="AK35" s="76"/>
      <c r="AL35" s="76"/>
      <c r="AM35" s="76"/>
      <c r="AN35" s="161">
        <v>40</v>
      </c>
      <c r="AO35" s="77">
        <v>91</v>
      </c>
      <c r="AP35" s="64">
        <v>0.270833333333333</v>
      </c>
      <c r="AQ35" s="78">
        <v>0</v>
      </c>
      <c r="AR35" s="79">
        <v>0.42916666666666664</v>
      </c>
      <c r="AS35" s="183" t="s">
        <v>270</v>
      </c>
      <c r="AT35" s="184"/>
      <c r="AU35" s="184"/>
      <c r="AV35" s="184"/>
      <c r="AW35" s="184"/>
      <c r="AX35" s="184"/>
      <c r="AY35" s="184"/>
      <c r="AZ35" s="185"/>
      <c r="BA35" s="84">
        <v>0</v>
      </c>
      <c r="BB35" s="84">
        <v>1</v>
      </c>
      <c r="BC35" s="84">
        <v>0</v>
      </c>
      <c r="BD35" s="84">
        <v>0</v>
      </c>
      <c r="BE35" s="84">
        <v>18</v>
      </c>
      <c r="BF35" s="43"/>
      <c r="BG35" s="72">
        <v>100000000</v>
      </c>
      <c r="BH35" s="42"/>
      <c r="BI35" s="42"/>
    </row>
    <row r="36" spans="1:61" ht="24.75" customHeight="1">
      <c r="A36" s="62"/>
      <c r="B36" s="23"/>
      <c r="C36" s="40">
        <v>28</v>
      </c>
      <c r="D36" s="74">
        <v>49</v>
      </c>
      <c r="E36" s="75" t="s">
        <v>348</v>
      </c>
      <c r="F36" s="75" t="s">
        <v>349</v>
      </c>
      <c r="G36" s="75" t="s">
        <v>26</v>
      </c>
      <c r="H36" s="74">
        <v>1992</v>
      </c>
      <c r="I36" s="74" t="s">
        <v>350</v>
      </c>
      <c r="J36" s="75" t="s">
        <v>231</v>
      </c>
      <c r="K36" s="85">
        <v>5</v>
      </c>
      <c r="L36" s="85">
        <v>5</v>
      </c>
      <c r="M36" s="85">
        <v>5</v>
      </c>
      <c r="N36" s="85">
        <v>5</v>
      </c>
      <c r="O36" s="85">
        <v>5</v>
      </c>
      <c r="P36" s="85">
        <v>5</v>
      </c>
      <c r="Q36" s="85">
        <v>5</v>
      </c>
      <c r="R36" s="85">
        <v>5</v>
      </c>
      <c r="S36" s="85">
        <v>5</v>
      </c>
      <c r="T36" s="85">
        <v>5</v>
      </c>
      <c r="U36" s="85">
        <v>5</v>
      </c>
      <c r="V36" s="76"/>
      <c r="W36" s="76"/>
      <c r="X36" s="76"/>
      <c r="Y36" s="161">
        <v>55</v>
      </c>
      <c r="Z36" s="85">
        <v>5</v>
      </c>
      <c r="AA36" s="85">
        <v>5</v>
      </c>
      <c r="AB36" s="85">
        <v>5</v>
      </c>
      <c r="AC36" s="85">
        <v>5</v>
      </c>
      <c r="AD36" s="85">
        <v>5</v>
      </c>
      <c r="AE36" s="163"/>
      <c r="AF36" s="163"/>
      <c r="AG36" s="163"/>
      <c r="AH36" s="163"/>
      <c r="AI36" s="163"/>
      <c r="AJ36" s="163"/>
      <c r="AK36" s="76"/>
      <c r="AL36" s="76"/>
      <c r="AM36" s="76"/>
      <c r="AN36" s="161">
        <v>25</v>
      </c>
      <c r="AO36" s="77">
        <v>80</v>
      </c>
      <c r="AP36" s="64">
        <v>0.270833333333333</v>
      </c>
      <c r="AQ36" s="78">
        <v>0</v>
      </c>
      <c r="AR36" s="79">
        <v>0.41944444444444445</v>
      </c>
      <c r="AS36" s="183" t="s">
        <v>270</v>
      </c>
      <c r="AT36" s="184"/>
      <c r="AU36" s="184"/>
      <c r="AV36" s="184"/>
      <c r="AW36" s="184"/>
      <c r="AX36" s="184"/>
      <c r="AY36" s="184"/>
      <c r="AZ36" s="185"/>
      <c r="BA36" s="84">
        <v>0</v>
      </c>
      <c r="BB36" s="84">
        <v>0</v>
      </c>
      <c r="BC36" s="84">
        <v>0</v>
      </c>
      <c r="BD36" s="84">
        <v>0</v>
      </c>
      <c r="BE36" s="84">
        <v>16</v>
      </c>
      <c r="BF36" s="43"/>
      <c r="BG36" s="72">
        <v>0</v>
      </c>
      <c r="BH36" s="42"/>
      <c r="BI36" s="4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16.5">
      <c r="AP65" s="32"/>
      <c r="AR65" s="32"/>
    </row>
    <row r="66" spans="42:44" ht="16.5">
      <c r="AP66" s="32"/>
      <c r="AR66" s="32"/>
    </row>
    <row r="67" spans="42:44" ht="16.5">
      <c r="AP67" s="32"/>
      <c r="AR67" s="32"/>
    </row>
    <row r="68" spans="42:44" ht="16.5">
      <c r="AP68" s="32"/>
      <c r="AR68" s="32"/>
    </row>
    <row r="69" spans="42:44" ht="16.5">
      <c r="AP69" s="32"/>
      <c r="AR69" s="32"/>
    </row>
    <row r="70" spans="42:44" ht="16.5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  <row r="79" spans="42:44" ht="16.5">
      <c r="AP79" s="32"/>
      <c r="AR79" s="32"/>
    </row>
    <row r="80" spans="42:44" ht="16.5">
      <c r="AP80" s="32"/>
      <c r="AR80" s="32"/>
    </row>
    <row r="81" spans="42:44" ht="16.5">
      <c r="AP81" s="32"/>
      <c r="AR81" s="32"/>
    </row>
    <row r="82" spans="42:44" ht="16.5">
      <c r="AP82" s="32"/>
      <c r="AR82" s="32"/>
    </row>
    <row r="83" spans="42:44" ht="16.5">
      <c r="AP83" s="32"/>
      <c r="AR83" s="32"/>
    </row>
    <row r="84" spans="42:44" ht="16.5">
      <c r="AP84" s="32"/>
      <c r="AR84" s="32"/>
    </row>
    <row r="85" spans="42:44" ht="16.5">
      <c r="AP85" s="32"/>
      <c r="AR85" s="32"/>
    </row>
    <row r="86" spans="42:44" ht="16.5">
      <c r="AP86" s="32"/>
      <c r="AR86" s="32"/>
    </row>
    <row r="87" spans="42:44" ht="16.5">
      <c r="AP87" s="32"/>
      <c r="AR87" s="32"/>
    </row>
    <row r="88" spans="42:44" ht="16.5">
      <c r="AP88" s="32"/>
      <c r="AR88" s="32"/>
    </row>
    <row r="89" spans="42:44" ht="16.5">
      <c r="AP89" s="32"/>
      <c r="AR89" s="32"/>
    </row>
    <row r="90" spans="42:44" ht="16.5">
      <c r="AP90" s="32"/>
      <c r="AR90" s="32"/>
    </row>
  </sheetData>
  <sheetProtection/>
  <mergeCells count="17">
    <mergeCell ref="AS36:AZ36"/>
    <mergeCell ref="AS35:AZ35"/>
    <mergeCell ref="C7:C8"/>
    <mergeCell ref="D7:D8"/>
    <mergeCell ref="E7:E8"/>
    <mergeCell ref="F7:F8"/>
    <mergeCell ref="G7:G8"/>
    <mergeCell ref="H7:H8"/>
    <mergeCell ref="I7:I8"/>
    <mergeCell ref="J7:J8"/>
    <mergeCell ref="BA7:BE7"/>
    <mergeCell ref="AO7:AO8"/>
    <mergeCell ref="AP7:AT7"/>
    <mergeCell ref="K7:T7"/>
    <mergeCell ref="Z7:AI7"/>
    <mergeCell ref="Y7:Y8"/>
    <mergeCell ref="AN7:AN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0"/>
    <pageSetUpPr fitToPage="1"/>
  </sheetPr>
  <dimension ref="A2:BI78"/>
  <sheetViews>
    <sheetView showGridLines="0" showRowColHeaders="0" zoomScale="81" zoomScaleNormal="81" zoomScalePageLayoutView="0" workbookViewId="0" topLeftCell="A1">
      <selection activeCell="A1" sqref="A1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64" t="s">
        <v>351</v>
      </c>
      <c r="D5" s="165"/>
      <c r="E5" s="166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88</v>
      </c>
      <c r="E9" s="75" t="s">
        <v>352</v>
      </c>
      <c r="F9" s="75" t="s">
        <v>353</v>
      </c>
      <c r="G9" s="75" t="s">
        <v>62</v>
      </c>
      <c r="H9" s="74">
        <v>1994</v>
      </c>
      <c r="I9" s="74" t="s">
        <v>354</v>
      </c>
      <c r="J9" s="75" t="s">
        <v>231</v>
      </c>
      <c r="K9" s="85">
        <v>0</v>
      </c>
      <c r="L9" s="85">
        <v>1</v>
      </c>
      <c r="M9" s="85">
        <v>1</v>
      </c>
      <c r="N9" s="85">
        <v>0</v>
      </c>
      <c r="O9" s="85">
        <v>0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1</v>
      </c>
      <c r="V9" s="76"/>
      <c r="W9" s="76"/>
      <c r="X9" s="76"/>
      <c r="Y9" s="161">
        <v>4</v>
      </c>
      <c r="Z9" s="85">
        <v>1</v>
      </c>
      <c r="AA9" s="85">
        <v>0</v>
      </c>
      <c r="AB9" s="85">
        <v>0</v>
      </c>
      <c r="AC9" s="85">
        <v>0</v>
      </c>
      <c r="AD9" s="85">
        <v>1</v>
      </c>
      <c r="AE9" s="85">
        <v>2</v>
      </c>
      <c r="AF9" s="85">
        <v>1</v>
      </c>
      <c r="AG9" s="85">
        <v>0</v>
      </c>
      <c r="AH9" s="85">
        <v>0</v>
      </c>
      <c r="AI9" s="85">
        <v>0</v>
      </c>
      <c r="AJ9" s="85">
        <v>3</v>
      </c>
      <c r="AK9" s="76"/>
      <c r="AL9" s="76"/>
      <c r="AM9" s="76"/>
      <c r="AN9" s="161">
        <v>8</v>
      </c>
      <c r="AO9" s="77">
        <v>12</v>
      </c>
      <c r="AP9" s="64">
        <v>0.270833333333333</v>
      </c>
      <c r="AQ9" s="78">
        <v>0</v>
      </c>
      <c r="AR9" s="79">
        <v>0.44583333333333325</v>
      </c>
      <c r="AS9" s="86">
        <v>0.7109375</v>
      </c>
      <c r="AT9" s="80">
        <v>0.2651042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62">
        <v>12</v>
      </c>
      <c r="BA9" s="84">
        <v>13</v>
      </c>
      <c r="BB9" s="84">
        <v>7</v>
      </c>
      <c r="BC9" s="84">
        <v>1</v>
      </c>
      <c r="BD9" s="84">
        <v>1</v>
      </c>
      <c r="BE9" s="84">
        <v>0</v>
      </c>
      <c r="BF9" s="43"/>
      <c r="BG9" s="72">
        <v>1300700100100</v>
      </c>
      <c r="BH9" s="42"/>
      <c r="BI9" s="42"/>
    </row>
    <row r="10" spans="1:61" ht="25.5" customHeight="1">
      <c r="A10" s="62"/>
      <c r="B10" s="23"/>
      <c r="C10" s="40">
        <v>2</v>
      </c>
      <c r="D10" s="74">
        <v>84</v>
      </c>
      <c r="E10" s="75" t="s">
        <v>355</v>
      </c>
      <c r="F10" s="75" t="s">
        <v>356</v>
      </c>
      <c r="G10" s="75" t="s">
        <v>163</v>
      </c>
      <c r="H10" s="74">
        <v>1994</v>
      </c>
      <c r="I10" s="74" t="s">
        <v>357</v>
      </c>
      <c r="J10" s="75" t="s">
        <v>27</v>
      </c>
      <c r="K10" s="85">
        <v>0</v>
      </c>
      <c r="L10" s="85">
        <v>1</v>
      </c>
      <c r="M10" s="85">
        <v>0</v>
      </c>
      <c r="N10" s="85">
        <v>1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76"/>
      <c r="W10" s="76"/>
      <c r="X10" s="76"/>
      <c r="Y10" s="161">
        <v>2</v>
      </c>
      <c r="Z10" s="85">
        <v>3</v>
      </c>
      <c r="AA10" s="85">
        <v>1</v>
      </c>
      <c r="AB10" s="85">
        <v>0</v>
      </c>
      <c r="AC10" s="85">
        <v>1</v>
      </c>
      <c r="AD10" s="85">
        <v>0</v>
      </c>
      <c r="AE10" s="85">
        <v>0</v>
      </c>
      <c r="AF10" s="85">
        <v>0</v>
      </c>
      <c r="AG10" s="85">
        <v>0</v>
      </c>
      <c r="AH10" s="85">
        <v>5</v>
      </c>
      <c r="AI10" s="85">
        <v>1</v>
      </c>
      <c r="AJ10" s="85">
        <v>0</v>
      </c>
      <c r="AK10" s="76"/>
      <c r="AL10" s="76"/>
      <c r="AM10" s="76"/>
      <c r="AN10" s="161">
        <v>11</v>
      </c>
      <c r="AO10" s="77">
        <v>13</v>
      </c>
      <c r="AP10" s="64">
        <v>0.2708333333333333</v>
      </c>
      <c r="AQ10" s="78">
        <v>0</v>
      </c>
      <c r="AR10" s="79">
        <v>0.43611111111111106</v>
      </c>
      <c r="AS10" s="86">
        <v>0.7056712962962962</v>
      </c>
      <c r="AT10" s="80">
        <v>0.2695602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62">
        <v>13</v>
      </c>
      <c r="BA10" s="84">
        <v>15</v>
      </c>
      <c r="BB10" s="84">
        <v>5</v>
      </c>
      <c r="BC10" s="84">
        <v>0</v>
      </c>
      <c r="BD10" s="84">
        <v>1</v>
      </c>
      <c r="BE10" s="84">
        <v>1</v>
      </c>
      <c r="BF10" s="41"/>
      <c r="BG10" s="72">
        <v>1500500000100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70</v>
      </c>
      <c r="E11" s="75" t="s">
        <v>358</v>
      </c>
      <c r="F11" s="75" t="s">
        <v>359</v>
      </c>
      <c r="G11" s="75" t="s">
        <v>25</v>
      </c>
      <c r="H11" s="74">
        <v>1994</v>
      </c>
      <c r="I11" s="74" t="s">
        <v>70</v>
      </c>
      <c r="J11" s="75" t="s">
        <v>27</v>
      </c>
      <c r="K11" s="85">
        <v>0</v>
      </c>
      <c r="L11" s="85">
        <v>5</v>
      </c>
      <c r="M11" s="85">
        <v>0</v>
      </c>
      <c r="N11" s="85">
        <v>5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1</v>
      </c>
      <c r="V11" s="76"/>
      <c r="W11" s="76"/>
      <c r="X11" s="76"/>
      <c r="Y11" s="161">
        <v>11</v>
      </c>
      <c r="Z11" s="85">
        <v>0</v>
      </c>
      <c r="AA11" s="85">
        <v>5</v>
      </c>
      <c r="AB11" s="85">
        <v>0</v>
      </c>
      <c r="AC11" s="85">
        <v>0</v>
      </c>
      <c r="AD11" s="85">
        <v>0</v>
      </c>
      <c r="AE11" s="85">
        <v>0</v>
      </c>
      <c r="AF11" s="85">
        <v>5</v>
      </c>
      <c r="AG11" s="85">
        <v>0</v>
      </c>
      <c r="AH11" s="85">
        <v>0</v>
      </c>
      <c r="AI11" s="85">
        <v>0</v>
      </c>
      <c r="AJ11" s="85">
        <v>1</v>
      </c>
      <c r="AK11" s="76"/>
      <c r="AL11" s="76"/>
      <c r="AM11" s="76"/>
      <c r="AN11" s="161">
        <v>11</v>
      </c>
      <c r="AO11" s="77">
        <v>22</v>
      </c>
      <c r="AP11" s="64">
        <v>0.270833333333333</v>
      </c>
      <c r="AQ11" s="78">
        <v>0</v>
      </c>
      <c r="AR11" s="79">
        <v>0.4402777777777777</v>
      </c>
      <c r="AS11" s="86">
        <v>0.6726851851851853</v>
      </c>
      <c r="AT11" s="80">
        <v>0.2324074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62">
        <v>22</v>
      </c>
      <c r="BA11" s="84">
        <v>16</v>
      </c>
      <c r="BB11" s="84">
        <v>2</v>
      </c>
      <c r="BC11" s="84">
        <v>0</v>
      </c>
      <c r="BD11" s="84">
        <v>0</v>
      </c>
      <c r="BE11" s="84">
        <v>4</v>
      </c>
      <c r="BF11" s="43"/>
      <c r="BG11" s="72">
        <v>1600200000000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80</v>
      </c>
      <c r="E12" s="75" t="s">
        <v>221</v>
      </c>
      <c r="F12" s="75" t="s">
        <v>360</v>
      </c>
      <c r="G12" s="75" t="s">
        <v>49</v>
      </c>
      <c r="H12" s="74">
        <v>1994</v>
      </c>
      <c r="I12" s="74" t="s">
        <v>361</v>
      </c>
      <c r="J12" s="75" t="s">
        <v>231</v>
      </c>
      <c r="K12" s="85">
        <v>0</v>
      </c>
      <c r="L12" s="85">
        <v>5</v>
      </c>
      <c r="M12" s="85">
        <v>0</v>
      </c>
      <c r="N12" s="85">
        <v>5</v>
      </c>
      <c r="O12" s="85">
        <v>3</v>
      </c>
      <c r="P12" s="85">
        <v>0</v>
      </c>
      <c r="Q12" s="85">
        <v>1</v>
      </c>
      <c r="R12" s="85">
        <v>1</v>
      </c>
      <c r="S12" s="85">
        <v>0</v>
      </c>
      <c r="T12" s="85">
        <v>1</v>
      </c>
      <c r="U12" s="85">
        <v>2</v>
      </c>
      <c r="V12" s="76"/>
      <c r="W12" s="76"/>
      <c r="X12" s="76"/>
      <c r="Y12" s="161">
        <v>18</v>
      </c>
      <c r="Z12" s="85">
        <v>0</v>
      </c>
      <c r="AA12" s="85">
        <v>0</v>
      </c>
      <c r="AB12" s="85">
        <v>0</v>
      </c>
      <c r="AC12" s="85">
        <v>0</v>
      </c>
      <c r="AD12" s="85">
        <v>5</v>
      </c>
      <c r="AE12" s="85">
        <v>1</v>
      </c>
      <c r="AF12" s="85">
        <v>0</v>
      </c>
      <c r="AG12" s="85">
        <v>2</v>
      </c>
      <c r="AH12" s="85">
        <v>0</v>
      </c>
      <c r="AI12" s="85">
        <v>3</v>
      </c>
      <c r="AJ12" s="85">
        <v>0</v>
      </c>
      <c r="AK12" s="76"/>
      <c r="AL12" s="76"/>
      <c r="AM12" s="76"/>
      <c r="AN12" s="161">
        <v>11</v>
      </c>
      <c r="AO12" s="77">
        <v>29</v>
      </c>
      <c r="AP12" s="64">
        <v>0.270833333333333</v>
      </c>
      <c r="AQ12" s="78">
        <v>0</v>
      </c>
      <c r="AR12" s="79">
        <v>0.43888888888888883</v>
      </c>
      <c r="AS12" s="86">
        <v>0.6828356481481482</v>
      </c>
      <c r="AT12" s="80">
        <v>0.2439468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62">
        <v>29</v>
      </c>
      <c r="BA12" s="84">
        <v>11</v>
      </c>
      <c r="BB12" s="84">
        <v>4</v>
      </c>
      <c r="BC12" s="84">
        <v>2</v>
      </c>
      <c r="BD12" s="84">
        <v>2</v>
      </c>
      <c r="BE12" s="84">
        <v>3</v>
      </c>
      <c r="BF12" s="43"/>
      <c r="BG12" s="72">
        <v>1100400200200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83</v>
      </c>
      <c r="E13" s="75" t="s">
        <v>362</v>
      </c>
      <c r="F13" s="75" t="s">
        <v>329</v>
      </c>
      <c r="G13" s="75" t="s">
        <v>163</v>
      </c>
      <c r="H13" s="74">
        <v>1993</v>
      </c>
      <c r="I13" s="74" t="s">
        <v>363</v>
      </c>
      <c r="J13" s="75" t="s">
        <v>27</v>
      </c>
      <c r="K13" s="85">
        <v>5</v>
      </c>
      <c r="L13" s="85">
        <v>5</v>
      </c>
      <c r="M13" s="85">
        <v>5</v>
      </c>
      <c r="N13" s="85">
        <v>1</v>
      </c>
      <c r="O13" s="85">
        <v>2</v>
      </c>
      <c r="P13" s="85">
        <v>0</v>
      </c>
      <c r="Q13" s="85">
        <v>5</v>
      </c>
      <c r="R13" s="85">
        <v>5</v>
      </c>
      <c r="S13" s="85">
        <v>5</v>
      </c>
      <c r="T13" s="85">
        <v>0</v>
      </c>
      <c r="U13" s="85">
        <v>1</v>
      </c>
      <c r="V13" s="76"/>
      <c r="W13" s="76"/>
      <c r="X13" s="76"/>
      <c r="Y13" s="161">
        <v>34</v>
      </c>
      <c r="Z13" s="85">
        <v>1</v>
      </c>
      <c r="AA13" s="85">
        <v>1</v>
      </c>
      <c r="AB13" s="85">
        <v>1</v>
      </c>
      <c r="AC13" s="85">
        <v>1</v>
      </c>
      <c r="AD13" s="85">
        <v>0</v>
      </c>
      <c r="AE13" s="85">
        <v>0</v>
      </c>
      <c r="AF13" s="85">
        <v>0</v>
      </c>
      <c r="AG13" s="85">
        <v>5</v>
      </c>
      <c r="AH13" s="85">
        <v>0</v>
      </c>
      <c r="AI13" s="85">
        <v>0</v>
      </c>
      <c r="AJ13" s="85">
        <v>1</v>
      </c>
      <c r="AK13" s="76"/>
      <c r="AL13" s="76"/>
      <c r="AM13" s="76"/>
      <c r="AN13" s="161">
        <v>10</v>
      </c>
      <c r="AO13" s="77">
        <v>44</v>
      </c>
      <c r="AP13" s="64">
        <v>0.270833333333333</v>
      </c>
      <c r="AQ13" s="78">
        <v>0</v>
      </c>
      <c r="AR13" s="79">
        <v>0.4430555555555555</v>
      </c>
      <c r="AS13" s="86">
        <v>0.6906828703703703</v>
      </c>
      <c r="AT13" s="80">
        <v>0.2476273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62">
        <v>44</v>
      </c>
      <c r="BA13" s="84">
        <v>7</v>
      </c>
      <c r="BB13" s="84">
        <v>7</v>
      </c>
      <c r="BC13" s="84">
        <v>1</v>
      </c>
      <c r="BD13" s="84">
        <v>0</v>
      </c>
      <c r="BE13" s="84">
        <v>7</v>
      </c>
      <c r="BF13" s="43"/>
      <c r="BG13" s="72">
        <v>700700100000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75</v>
      </c>
      <c r="E14" s="75" t="s">
        <v>364</v>
      </c>
      <c r="F14" s="75" t="s">
        <v>273</v>
      </c>
      <c r="G14" s="75" t="s">
        <v>81</v>
      </c>
      <c r="H14" s="74">
        <v>1993</v>
      </c>
      <c r="I14" s="74" t="s">
        <v>365</v>
      </c>
      <c r="J14" s="75" t="s">
        <v>278</v>
      </c>
      <c r="K14" s="85">
        <v>2</v>
      </c>
      <c r="L14" s="85">
        <v>5</v>
      </c>
      <c r="M14" s="85">
        <v>5</v>
      </c>
      <c r="N14" s="85">
        <v>5</v>
      </c>
      <c r="O14" s="85">
        <v>1</v>
      </c>
      <c r="P14" s="85">
        <v>3</v>
      </c>
      <c r="Q14" s="85">
        <v>1</v>
      </c>
      <c r="R14" s="85">
        <v>1</v>
      </c>
      <c r="S14" s="85">
        <v>1</v>
      </c>
      <c r="T14" s="85">
        <v>1</v>
      </c>
      <c r="U14" s="85">
        <v>1</v>
      </c>
      <c r="V14" s="76"/>
      <c r="W14" s="76"/>
      <c r="X14" s="76"/>
      <c r="Y14" s="161">
        <v>26</v>
      </c>
      <c r="Z14" s="85">
        <v>0</v>
      </c>
      <c r="AA14" s="85">
        <v>5</v>
      </c>
      <c r="AB14" s="85">
        <v>0</v>
      </c>
      <c r="AC14" s="85">
        <v>5</v>
      </c>
      <c r="AD14" s="85">
        <v>0</v>
      </c>
      <c r="AE14" s="85">
        <v>2</v>
      </c>
      <c r="AF14" s="85">
        <v>5</v>
      </c>
      <c r="AG14" s="85">
        <v>0</v>
      </c>
      <c r="AH14" s="85">
        <v>0</v>
      </c>
      <c r="AI14" s="85">
        <v>5</v>
      </c>
      <c r="AJ14" s="85">
        <v>1</v>
      </c>
      <c r="AK14" s="76"/>
      <c r="AL14" s="76"/>
      <c r="AM14" s="76"/>
      <c r="AN14" s="161">
        <v>23</v>
      </c>
      <c r="AO14" s="77">
        <v>49</v>
      </c>
      <c r="AP14" s="64">
        <v>0.270833333333333</v>
      </c>
      <c r="AQ14" s="78">
        <v>0</v>
      </c>
      <c r="AR14" s="79">
        <v>0.4375</v>
      </c>
      <c r="AS14" s="86">
        <v>0.7130787037037036</v>
      </c>
      <c r="AT14" s="80">
        <v>0.2755787</v>
      </c>
      <c r="AU14" s="81">
        <v>0</v>
      </c>
      <c r="AV14" s="81">
        <v>6</v>
      </c>
      <c r="AW14" s="81">
        <v>50</v>
      </c>
      <c r="AX14" s="82">
        <v>2</v>
      </c>
      <c r="AY14" s="87">
        <v>0</v>
      </c>
      <c r="AZ14" s="162">
        <v>51</v>
      </c>
      <c r="BA14" s="84">
        <v>5</v>
      </c>
      <c r="BB14" s="84">
        <v>7</v>
      </c>
      <c r="BC14" s="84">
        <v>2</v>
      </c>
      <c r="BD14" s="84">
        <v>1</v>
      </c>
      <c r="BE14" s="84">
        <v>7</v>
      </c>
      <c r="BF14" s="43"/>
      <c r="BG14" s="72">
        <v>500700200100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78</v>
      </c>
      <c r="E15" s="75" t="s">
        <v>366</v>
      </c>
      <c r="F15" s="75" t="s">
        <v>367</v>
      </c>
      <c r="G15" s="75" t="s">
        <v>26</v>
      </c>
      <c r="H15" s="74">
        <v>1994</v>
      </c>
      <c r="I15" s="74" t="s">
        <v>368</v>
      </c>
      <c r="J15" s="75" t="s">
        <v>27</v>
      </c>
      <c r="K15" s="85">
        <v>0</v>
      </c>
      <c r="L15" s="85">
        <v>5</v>
      </c>
      <c r="M15" s="85">
        <v>1</v>
      </c>
      <c r="N15" s="85">
        <v>5</v>
      </c>
      <c r="O15" s="85">
        <v>5</v>
      </c>
      <c r="P15" s="85">
        <v>2</v>
      </c>
      <c r="Q15" s="85">
        <v>5</v>
      </c>
      <c r="R15" s="85">
        <v>5</v>
      </c>
      <c r="S15" s="85">
        <v>5</v>
      </c>
      <c r="T15" s="85">
        <v>0</v>
      </c>
      <c r="U15" s="85">
        <v>5</v>
      </c>
      <c r="V15" s="76"/>
      <c r="W15" s="76"/>
      <c r="X15" s="76"/>
      <c r="Y15" s="161">
        <v>38</v>
      </c>
      <c r="Z15" s="85">
        <v>0</v>
      </c>
      <c r="AA15" s="85">
        <v>5</v>
      </c>
      <c r="AB15" s="85">
        <v>1</v>
      </c>
      <c r="AC15" s="85">
        <v>5</v>
      </c>
      <c r="AD15" s="85">
        <v>5</v>
      </c>
      <c r="AE15" s="85">
        <v>2</v>
      </c>
      <c r="AF15" s="85">
        <v>1</v>
      </c>
      <c r="AG15" s="85">
        <v>5</v>
      </c>
      <c r="AH15" s="85">
        <v>0</v>
      </c>
      <c r="AI15" s="85">
        <v>0</v>
      </c>
      <c r="AJ15" s="85">
        <v>2</v>
      </c>
      <c r="AK15" s="76"/>
      <c r="AL15" s="76"/>
      <c r="AM15" s="76"/>
      <c r="AN15" s="161">
        <v>26</v>
      </c>
      <c r="AO15" s="77">
        <v>64</v>
      </c>
      <c r="AP15" s="64">
        <v>0.270833333333333</v>
      </c>
      <c r="AQ15" s="78">
        <v>0</v>
      </c>
      <c r="AR15" s="79">
        <v>0.44444444444444436</v>
      </c>
      <c r="AS15" s="86">
        <v>0.6948263888888889</v>
      </c>
      <c r="AT15" s="80">
        <v>0.2503819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62">
        <v>64</v>
      </c>
      <c r="BA15" s="84">
        <v>5</v>
      </c>
      <c r="BB15" s="84">
        <v>3</v>
      </c>
      <c r="BC15" s="84">
        <v>3</v>
      </c>
      <c r="BD15" s="84">
        <v>0</v>
      </c>
      <c r="BE15" s="84">
        <v>11</v>
      </c>
      <c r="BF15" s="43"/>
      <c r="BG15" s="72">
        <v>500300300000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79</v>
      </c>
      <c r="E16" s="75" t="s">
        <v>369</v>
      </c>
      <c r="F16" s="75" t="s">
        <v>370</v>
      </c>
      <c r="G16" s="75" t="s">
        <v>38</v>
      </c>
      <c r="H16" s="74">
        <v>1995</v>
      </c>
      <c r="I16" s="74" t="s">
        <v>371</v>
      </c>
      <c r="J16" s="75" t="s">
        <v>27</v>
      </c>
      <c r="K16" s="85">
        <v>3</v>
      </c>
      <c r="L16" s="85">
        <v>5</v>
      </c>
      <c r="M16" s="85">
        <v>1</v>
      </c>
      <c r="N16" s="85">
        <v>5</v>
      </c>
      <c r="O16" s="85">
        <v>5</v>
      </c>
      <c r="P16" s="85">
        <v>3</v>
      </c>
      <c r="Q16" s="85">
        <v>5</v>
      </c>
      <c r="R16" s="85">
        <v>2</v>
      </c>
      <c r="S16" s="85">
        <v>5</v>
      </c>
      <c r="T16" s="85">
        <v>3</v>
      </c>
      <c r="U16" s="85">
        <v>1</v>
      </c>
      <c r="V16" s="76"/>
      <c r="W16" s="76"/>
      <c r="X16" s="76"/>
      <c r="Y16" s="161">
        <v>38</v>
      </c>
      <c r="Z16" s="85">
        <v>1</v>
      </c>
      <c r="AA16" s="85">
        <v>5</v>
      </c>
      <c r="AB16" s="85">
        <v>1</v>
      </c>
      <c r="AC16" s="85">
        <v>5</v>
      </c>
      <c r="AD16" s="85">
        <v>0</v>
      </c>
      <c r="AE16" s="85">
        <v>5</v>
      </c>
      <c r="AF16" s="85">
        <v>1</v>
      </c>
      <c r="AG16" s="85">
        <v>5</v>
      </c>
      <c r="AH16" s="85">
        <v>5</v>
      </c>
      <c r="AI16" s="85">
        <v>2</v>
      </c>
      <c r="AJ16" s="85">
        <v>5</v>
      </c>
      <c r="AK16" s="76"/>
      <c r="AL16" s="76"/>
      <c r="AM16" s="76"/>
      <c r="AN16" s="161">
        <v>35</v>
      </c>
      <c r="AO16" s="77">
        <v>73</v>
      </c>
      <c r="AP16" s="64">
        <v>0.270833333333333</v>
      </c>
      <c r="AQ16" s="78">
        <v>0</v>
      </c>
      <c r="AR16" s="79">
        <v>0.4375</v>
      </c>
      <c r="AS16" s="86">
        <v>0.6925231481481481</v>
      </c>
      <c r="AT16" s="80">
        <v>0.2550231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62">
        <v>73</v>
      </c>
      <c r="BA16" s="84">
        <v>1</v>
      </c>
      <c r="BB16" s="84">
        <v>5</v>
      </c>
      <c r="BC16" s="84">
        <v>2</v>
      </c>
      <c r="BD16" s="84">
        <v>3</v>
      </c>
      <c r="BE16" s="84">
        <v>11</v>
      </c>
      <c r="BF16" s="43"/>
      <c r="BG16" s="72">
        <v>100500200300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73</v>
      </c>
      <c r="E17" s="75" t="s">
        <v>372</v>
      </c>
      <c r="F17" s="75" t="s">
        <v>373</v>
      </c>
      <c r="G17" s="75" t="s">
        <v>81</v>
      </c>
      <c r="H17" s="74">
        <v>1995</v>
      </c>
      <c r="I17" s="74" t="s">
        <v>374</v>
      </c>
      <c r="J17" s="75" t="s">
        <v>27</v>
      </c>
      <c r="K17" s="85">
        <v>3</v>
      </c>
      <c r="L17" s="85">
        <v>5</v>
      </c>
      <c r="M17" s="85">
        <v>3</v>
      </c>
      <c r="N17" s="85">
        <v>5</v>
      </c>
      <c r="O17" s="85">
        <v>5</v>
      </c>
      <c r="P17" s="85">
        <v>3</v>
      </c>
      <c r="Q17" s="85">
        <v>5</v>
      </c>
      <c r="R17" s="85">
        <v>5</v>
      </c>
      <c r="S17" s="85">
        <v>5</v>
      </c>
      <c r="T17" s="85">
        <v>2</v>
      </c>
      <c r="U17" s="85">
        <v>1</v>
      </c>
      <c r="V17" s="76"/>
      <c r="W17" s="76"/>
      <c r="X17" s="76"/>
      <c r="Y17" s="161">
        <v>42</v>
      </c>
      <c r="Z17" s="85">
        <v>5</v>
      </c>
      <c r="AA17" s="85">
        <v>5</v>
      </c>
      <c r="AB17" s="85">
        <v>1</v>
      </c>
      <c r="AC17" s="85">
        <v>5</v>
      </c>
      <c r="AD17" s="85">
        <v>0</v>
      </c>
      <c r="AE17" s="85">
        <v>3</v>
      </c>
      <c r="AF17" s="85">
        <v>5</v>
      </c>
      <c r="AG17" s="85">
        <v>5</v>
      </c>
      <c r="AH17" s="85">
        <v>1</v>
      </c>
      <c r="AI17" s="85">
        <v>2</v>
      </c>
      <c r="AJ17" s="85">
        <v>1</v>
      </c>
      <c r="AK17" s="76"/>
      <c r="AL17" s="76"/>
      <c r="AM17" s="76"/>
      <c r="AN17" s="161">
        <v>33</v>
      </c>
      <c r="AO17" s="77">
        <v>75</v>
      </c>
      <c r="AP17" s="64">
        <v>0.270833333333333</v>
      </c>
      <c r="AQ17" s="78">
        <v>0</v>
      </c>
      <c r="AR17" s="79">
        <v>0.4416666666666666</v>
      </c>
      <c r="AS17" s="86">
        <v>0.7028703703703704</v>
      </c>
      <c r="AT17" s="80">
        <v>0.2612037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62">
        <v>75</v>
      </c>
      <c r="BA17" s="84">
        <v>1</v>
      </c>
      <c r="BB17" s="84">
        <v>4</v>
      </c>
      <c r="BC17" s="84">
        <v>2</v>
      </c>
      <c r="BD17" s="84">
        <v>4</v>
      </c>
      <c r="BE17" s="84">
        <v>11</v>
      </c>
      <c r="BF17" s="43"/>
      <c r="BG17" s="72">
        <v>100400200400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77</v>
      </c>
      <c r="E18" s="75" t="s">
        <v>375</v>
      </c>
      <c r="F18" s="75" t="s">
        <v>376</v>
      </c>
      <c r="G18" s="75" t="s">
        <v>81</v>
      </c>
      <c r="H18" s="74">
        <v>1993</v>
      </c>
      <c r="I18" s="74" t="s">
        <v>377</v>
      </c>
      <c r="J18" s="75" t="s">
        <v>27</v>
      </c>
      <c r="K18" s="85">
        <v>1</v>
      </c>
      <c r="L18" s="85">
        <v>5</v>
      </c>
      <c r="M18" s="85">
        <v>5</v>
      </c>
      <c r="N18" s="85">
        <v>5</v>
      </c>
      <c r="O18" s="85">
        <v>2</v>
      </c>
      <c r="P18" s="85">
        <v>5</v>
      </c>
      <c r="Q18" s="85">
        <v>3</v>
      </c>
      <c r="R18" s="85">
        <v>5</v>
      </c>
      <c r="S18" s="85">
        <v>5</v>
      </c>
      <c r="T18" s="85">
        <v>5</v>
      </c>
      <c r="U18" s="85">
        <v>1</v>
      </c>
      <c r="V18" s="76"/>
      <c r="W18" s="76"/>
      <c r="X18" s="76"/>
      <c r="Y18" s="161">
        <v>42</v>
      </c>
      <c r="Z18" s="85">
        <v>2</v>
      </c>
      <c r="AA18" s="85">
        <v>5</v>
      </c>
      <c r="AB18" s="85">
        <v>3</v>
      </c>
      <c r="AC18" s="85">
        <v>1</v>
      </c>
      <c r="AD18" s="85">
        <v>1</v>
      </c>
      <c r="AE18" s="85">
        <v>1</v>
      </c>
      <c r="AF18" s="85">
        <v>2</v>
      </c>
      <c r="AG18" s="85">
        <v>5</v>
      </c>
      <c r="AH18" s="85">
        <v>5</v>
      </c>
      <c r="AI18" s="85">
        <v>5</v>
      </c>
      <c r="AJ18" s="85">
        <v>5</v>
      </c>
      <c r="AK18" s="76"/>
      <c r="AL18" s="76"/>
      <c r="AM18" s="76"/>
      <c r="AN18" s="161">
        <v>35</v>
      </c>
      <c r="AO18" s="77">
        <v>77</v>
      </c>
      <c r="AP18" s="64">
        <v>0.270833333333333</v>
      </c>
      <c r="AQ18" s="78">
        <v>0</v>
      </c>
      <c r="AR18" s="79">
        <v>0.44583333333333325</v>
      </c>
      <c r="AS18" s="86">
        <v>0.7109953703703704</v>
      </c>
      <c r="AT18" s="80">
        <v>0.265162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62">
        <v>77</v>
      </c>
      <c r="BA18" s="84">
        <v>0</v>
      </c>
      <c r="BB18" s="84">
        <v>5</v>
      </c>
      <c r="BC18" s="84">
        <v>3</v>
      </c>
      <c r="BD18" s="84">
        <v>2</v>
      </c>
      <c r="BE18" s="84">
        <v>12</v>
      </c>
      <c r="BF18" s="43"/>
      <c r="BG18" s="72">
        <v>500300200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85</v>
      </c>
      <c r="E19" s="75" t="s">
        <v>378</v>
      </c>
      <c r="F19" s="75" t="s">
        <v>289</v>
      </c>
      <c r="G19" s="75" t="s">
        <v>163</v>
      </c>
      <c r="H19" s="74">
        <v>1995</v>
      </c>
      <c r="I19" s="74" t="s">
        <v>379</v>
      </c>
      <c r="J19" s="75" t="s">
        <v>27</v>
      </c>
      <c r="K19" s="85">
        <v>5</v>
      </c>
      <c r="L19" s="85">
        <v>5</v>
      </c>
      <c r="M19" s="85">
        <v>5</v>
      </c>
      <c r="N19" s="85">
        <v>5</v>
      </c>
      <c r="O19" s="85">
        <v>5</v>
      </c>
      <c r="P19" s="85">
        <v>3</v>
      </c>
      <c r="Q19" s="85">
        <v>5</v>
      </c>
      <c r="R19" s="85">
        <v>2</v>
      </c>
      <c r="S19" s="85">
        <v>2</v>
      </c>
      <c r="T19" s="85">
        <v>1</v>
      </c>
      <c r="U19" s="85">
        <v>5</v>
      </c>
      <c r="V19" s="76"/>
      <c r="W19" s="76"/>
      <c r="X19" s="76"/>
      <c r="Y19" s="161">
        <v>43</v>
      </c>
      <c r="Z19" s="85">
        <v>1</v>
      </c>
      <c r="AA19" s="85">
        <v>5</v>
      </c>
      <c r="AB19" s="85">
        <v>3</v>
      </c>
      <c r="AC19" s="85">
        <v>5</v>
      </c>
      <c r="AD19" s="85">
        <v>5</v>
      </c>
      <c r="AE19" s="85">
        <v>5</v>
      </c>
      <c r="AF19" s="85">
        <v>5</v>
      </c>
      <c r="AG19" s="85">
        <v>5</v>
      </c>
      <c r="AH19" s="85">
        <v>5</v>
      </c>
      <c r="AI19" s="85">
        <v>2</v>
      </c>
      <c r="AJ19" s="85">
        <v>5</v>
      </c>
      <c r="AK19" s="76"/>
      <c r="AL19" s="76"/>
      <c r="AM19" s="76"/>
      <c r="AN19" s="161">
        <v>46</v>
      </c>
      <c r="AO19" s="77">
        <v>89</v>
      </c>
      <c r="AP19" s="64">
        <v>0.270833333333333</v>
      </c>
      <c r="AQ19" s="78">
        <v>0</v>
      </c>
      <c r="AR19" s="79">
        <v>0.4416666666666666</v>
      </c>
      <c r="AS19" s="86">
        <v>0.6881944444444444</v>
      </c>
      <c r="AT19" s="80">
        <v>0.2465278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62">
        <v>89</v>
      </c>
      <c r="BA19" s="84">
        <v>0</v>
      </c>
      <c r="BB19" s="84">
        <v>2</v>
      </c>
      <c r="BC19" s="84">
        <v>3</v>
      </c>
      <c r="BD19" s="84">
        <v>2</v>
      </c>
      <c r="BE19" s="84">
        <v>15</v>
      </c>
      <c r="BF19" s="43"/>
      <c r="BG19" s="72">
        <v>200300200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86</v>
      </c>
      <c r="E20" s="75" t="s">
        <v>380</v>
      </c>
      <c r="F20" s="75" t="s">
        <v>381</v>
      </c>
      <c r="G20" s="75" t="s">
        <v>174</v>
      </c>
      <c r="H20" s="74">
        <v>1995</v>
      </c>
      <c r="I20" s="74" t="s">
        <v>382</v>
      </c>
      <c r="J20" s="75" t="s">
        <v>231</v>
      </c>
      <c r="K20" s="85">
        <v>5</v>
      </c>
      <c r="L20" s="85">
        <v>5</v>
      </c>
      <c r="M20" s="85">
        <v>5</v>
      </c>
      <c r="N20" s="85">
        <v>5</v>
      </c>
      <c r="O20" s="85">
        <v>5</v>
      </c>
      <c r="P20" s="85">
        <v>5</v>
      </c>
      <c r="Q20" s="85">
        <v>5</v>
      </c>
      <c r="R20" s="85">
        <v>5</v>
      </c>
      <c r="S20" s="85">
        <v>5</v>
      </c>
      <c r="T20" s="85">
        <v>5</v>
      </c>
      <c r="U20" s="85">
        <v>5</v>
      </c>
      <c r="V20" s="76"/>
      <c r="W20" s="76"/>
      <c r="X20" s="76"/>
      <c r="Y20" s="161">
        <v>55</v>
      </c>
      <c r="Z20" s="85">
        <v>5</v>
      </c>
      <c r="AA20" s="85">
        <v>5</v>
      </c>
      <c r="AB20" s="85">
        <v>1</v>
      </c>
      <c r="AC20" s="85">
        <v>5</v>
      </c>
      <c r="AD20" s="85">
        <v>5</v>
      </c>
      <c r="AE20" s="85">
        <v>5</v>
      </c>
      <c r="AF20" s="85">
        <v>5</v>
      </c>
      <c r="AG20" s="85">
        <v>5</v>
      </c>
      <c r="AH20" s="85">
        <v>5</v>
      </c>
      <c r="AI20" s="85">
        <v>0</v>
      </c>
      <c r="AJ20" s="85">
        <v>2</v>
      </c>
      <c r="AK20" s="76"/>
      <c r="AL20" s="76"/>
      <c r="AM20" s="76"/>
      <c r="AN20" s="161">
        <v>43</v>
      </c>
      <c r="AO20" s="77">
        <v>98</v>
      </c>
      <c r="AP20" s="64">
        <v>0.270833333333333</v>
      </c>
      <c r="AQ20" s="78">
        <v>0</v>
      </c>
      <c r="AR20" s="79">
        <v>0.43888888888888883</v>
      </c>
      <c r="AS20" s="86">
        <v>0.6344328703703704</v>
      </c>
      <c r="AT20" s="80">
        <v>0.195544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62">
        <v>98</v>
      </c>
      <c r="BA20" s="84">
        <v>1</v>
      </c>
      <c r="BB20" s="84">
        <v>1</v>
      </c>
      <c r="BC20" s="84">
        <v>1</v>
      </c>
      <c r="BD20" s="84">
        <v>0</v>
      </c>
      <c r="BE20" s="84">
        <v>19</v>
      </c>
      <c r="BF20" s="43"/>
      <c r="BG20" s="72">
        <v>100100100000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71</v>
      </c>
      <c r="E21" s="75" t="s">
        <v>383</v>
      </c>
      <c r="F21" s="75" t="s">
        <v>384</v>
      </c>
      <c r="G21" s="75" t="s">
        <v>25</v>
      </c>
      <c r="H21" s="74">
        <v>1994</v>
      </c>
      <c r="I21" s="74" t="s">
        <v>385</v>
      </c>
      <c r="J21" s="75" t="s">
        <v>27</v>
      </c>
      <c r="K21" s="85">
        <v>1</v>
      </c>
      <c r="L21" s="85">
        <v>5</v>
      </c>
      <c r="M21" s="85">
        <v>5</v>
      </c>
      <c r="N21" s="85">
        <v>5</v>
      </c>
      <c r="O21" s="85">
        <v>5</v>
      </c>
      <c r="P21" s="85">
        <v>5</v>
      </c>
      <c r="Q21" s="85">
        <v>5</v>
      </c>
      <c r="R21" s="85">
        <v>5</v>
      </c>
      <c r="S21" s="85">
        <v>5</v>
      </c>
      <c r="T21" s="85">
        <v>5</v>
      </c>
      <c r="U21" s="85">
        <v>5</v>
      </c>
      <c r="V21" s="76"/>
      <c r="W21" s="76"/>
      <c r="X21" s="76"/>
      <c r="Y21" s="161">
        <v>51</v>
      </c>
      <c r="Z21" s="85">
        <v>1</v>
      </c>
      <c r="AA21" s="85">
        <v>5</v>
      </c>
      <c r="AB21" s="85">
        <v>5</v>
      </c>
      <c r="AC21" s="85">
        <v>5</v>
      </c>
      <c r="AD21" s="85">
        <v>5</v>
      </c>
      <c r="AE21" s="85">
        <v>5</v>
      </c>
      <c r="AF21" s="85">
        <v>5</v>
      </c>
      <c r="AG21" s="85">
        <v>5</v>
      </c>
      <c r="AH21" s="85">
        <v>5</v>
      </c>
      <c r="AI21" s="85">
        <v>1</v>
      </c>
      <c r="AJ21" s="85">
        <v>5</v>
      </c>
      <c r="AK21" s="76"/>
      <c r="AL21" s="76"/>
      <c r="AM21" s="76"/>
      <c r="AN21" s="161">
        <v>47</v>
      </c>
      <c r="AO21" s="77">
        <v>98</v>
      </c>
      <c r="AP21" s="64">
        <v>0.270833333333333</v>
      </c>
      <c r="AQ21" s="78">
        <v>0</v>
      </c>
      <c r="AR21" s="79">
        <v>0.4402777777777777</v>
      </c>
      <c r="AS21" s="86">
        <v>0.6865162037037037</v>
      </c>
      <c r="AT21" s="80">
        <v>0.2462384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62">
        <v>98</v>
      </c>
      <c r="BA21" s="84">
        <v>0</v>
      </c>
      <c r="BB21" s="84">
        <v>3</v>
      </c>
      <c r="BC21" s="84">
        <v>0</v>
      </c>
      <c r="BD21" s="84">
        <v>0</v>
      </c>
      <c r="BE21" s="84">
        <v>19</v>
      </c>
      <c r="BF21" s="43"/>
      <c r="BG21" s="72">
        <v>300000000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76</v>
      </c>
      <c r="E22" s="75" t="s">
        <v>386</v>
      </c>
      <c r="F22" s="75" t="s">
        <v>87</v>
      </c>
      <c r="G22" s="75" t="s">
        <v>81</v>
      </c>
      <c r="H22" s="74">
        <v>1994</v>
      </c>
      <c r="I22" s="74" t="s">
        <v>387</v>
      </c>
      <c r="J22" s="75" t="s">
        <v>27</v>
      </c>
      <c r="K22" s="85">
        <v>5</v>
      </c>
      <c r="L22" s="85">
        <v>5</v>
      </c>
      <c r="M22" s="85">
        <v>5</v>
      </c>
      <c r="N22" s="85">
        <v>5</v>
      </c>
      <c r="O22" s="85">
        <v>5</v>
      </c>
      <c r="P22" s="85">
        <v>5</v>
      </c>
      <c r="Q22" s="85">
        <v>5</v>
      </c>
      <c r="R22" s="85">
        <v>5</v>
      </c>
      <c r="S22" s="85">
        <v>5</v>
      </c>
      <c r="T22" s="85">
        <v>3</v>
      </c>
      <c r="U22" s="85">
        <v>5</v>
      </c>
      <c r="V22" s="76"/>
      <c r="W22" s="76"/>
      <c r="X22" s="76"/>
      <c r="Y22" s="161">
        <v>53</v>
      </c>
      <c r="Z22" s="85">
        <v>3</v>
      </c>
      <c r="AA22" s="85">
        <v>5</v>
      </c>
      <c r="AB22" s="85">
        <v>5</v>
      </c>
      <c r="AC22" s="85">
        <v>5</v>
      </c>
      <c r="AD22" s="85">
        <v>5</v>
      </c>
      <c r="AE22" s="85">
        <v>5</v>
      </c>
      <c r="AF22" s="85">
        <v>5</v>
      </c>
      <c r="AG22" s="85">
        <v>5</v>
      </c>
      <c r="AH22" s="85">
        <v>5</v>
      </c>
      <c r="AI22" s="85">
        <v>3</v>
      </c>
      <c r="AJ22" s="85">
        <v>5</v>
      </c>
      <c r="AK22" s="76"/>
      <c r="AL22" s="76"/>
      <c r="AM22" s="76"/>
      <c r="AN22" s="161">
        <v>51</v>
      </c>
      <c r="AO22" s="77">
        <v>104</v>
      </c>
      <c r="AP22" s="64">
        <v>0.270833333333333</v>
      </c>
      <c r="AQ22" s="78">
        <v>0</v>
      </c>
      <c r="AR22" s="79">
        <v>0.4430555555555555</v>
      </c>
      <c r="AS22" s="86">
        <v>0.7079861111111111</v>
      </c>
      <c r="AT22" s="80">
        <v>0.2649306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62">
        <v>104</v>
      </c>
      <c r="BA22" s="84">
        <v>0</v>
      </c>
      <c r="BB22" s="84">
        <v>0</v>
      </c>
      <c r="BC22" s="84">
        <v>0</v>
      </c>
      <c r="BD22" s="84">
        <v>3</v>
      </c>
      <c r="BE22" s="84">
        <v>19</v>
      </c>
      <c r="BF22" s="43"/>
      <c r="BG22" s="72">
        <v>300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87</v>
      </c>
      <c r="E23" s="75" t="s">
        <v>388</v>
      </c>
      <c r="F23" s="75" t="s">
        <v>389</v>
      </c>
      <c r="G23" s="75" t="s">
        <v>174</v>
      </c>
      <c r="H23" s="74">
        <v>1994</v>
      </c>
      <c r="I23" s="74" t="s">
        <v>390</v>
      </c>
      <c r="J23" s="75" t="s">
        <v>231</v>
      </c>
      <c r="K23" s="85">
        <v>5</v>
      </c>
      <c r="L23" s="85">
        <v>5</v>
      </c>
      <c r="M23" s="85">
        <v>5</v>
      </c>
      <c r="N23" s="85">
        <v>5</v>
      </c>
      <c r="O23" s="85">
        <v>5</v>
      </c>
      <c r="P23" s="85">
        <v>5</v>
      </c>
      <c r="Q23" s="85">
        <v>5</v>
      </c>
      <c r="R23" s="85">
        <v>5</v>
      </c>
      <c r="S23" s="85">
        <v>5</v>
      </c>
      <c r="T23" s="85">
        <v>5</v>
      </c>
      <c r="U23" s="85">
        <v>5</v>
      </c>
      <c r="V23" s="76"/>
      <c r="W23" s="76"/>
      <c r="X23" s="76"/>
      <c r="Y23" s="161">
        <v>55</v>
      </c>
      <c r="Z23" s="85">
        <v>5</v>
      </c>
      <c r="AA23" s="85">
        <v>5</v>
      </c>
      <c r="AB23" s="85">
        <v>5</v>
      </c>
      <c r="AC23" s="85">
        <v>5</v>
      </c>
      <c r="AD23" s="85">
        <v>5</v>
      </c>
      <c r="AE23" s="85">
        <v>5</v>
      </c>
      <c r="AF23" s="85">
        <v>5</v>
      </c>
      <c r="AG23" s="85">
        <v>5</v>
      </c>
      <c r="AH23" s="85">
        <v>5</v>
      </c>
      <c r="AI23" s="85">
        <v>5</v>
      </c>
      <c r="AJ23" s="85">
        <v>5</v>
      </c>
      <c r="AK23" s="76"/>
      <c r="AL23" s="76"/>
      <c r="AM23" s="76"/>
      <c r="AN23" s="161">
        <v>55</v>
      </c>
      <c r="AO23" s="77">
        <v>110</v>
      </c>
      <c r="AP23" s="64">
        <v>0.2708333333333333</v>
      </c>
      <c r="AQ23" s="78">
        <v>0</v>
      </c>
      <c r="AR23" s="79">
        <v>0.43611111111111106</v>
      </c>
      <c r="AS23" s="86">
        <v>0.6524652777777777</v>
      </c>
      <c r="AT23" s="80">
        <v>0.2163542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162">
        <v>110</v>
      </c>
      <c r="BA23" s="84">
        <v>0</v>
      </c>
      <c r="BB23" s="84">
        <v>0</v>
      </c>
      <c r="BC23" s="84">
        <v>0</v>
      </c>
      <c r="BD23" s="84">
        <v>0</v>
      </c>
      <c r="BE23" s="84">
        <v>22</v>
      </c>
      <c r="BF23" s="43"/>
      <c r="BG23" s="72">
        <v>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74</v>
      </c>
      <c r="E24" s="75" t="s">
        <v>391</v>
      </c>
      <c r="F24" s="75" t="s">
        <v>392</v>
      </c>
      <c r="G24" s="75" t="s">
        <v>81</v>
      </c>
      <c r="H24" s="74">
        <v>1995</v>
      </c>
      <c r="I24" s="74" t="s">
        <v>393</v>
      </c>
      <c r="J24" s="75" t="s">
        <v>27</v>
      </c>
      <c r="K24" s="85">
        <v>5</v>
      </c>
      <c r="L24" s="85">
        <v>5</v>
      </c>
      <c r="M24" s="85">
        <v>5</v>
      </c>
      <c r="N24" s="85">
        <v>5</v>
      </c>
      <c r="O24" s="85">
        <v>5</v>
      </c>
      <c r="P24" s="85">
        <v>5</v>
      </c>
      <c r="Q24" s="85">
        <v>5</v>
      </c>
      <c r="R24" s="85">
        <v>5</v>
      </c>
      <c r="S24" s="85">
        <v>5</v>
      </c>
      <c r="T24" s="85">
        <v>5</v>
      </c>
      <c r="U24" s="85">
        <v>5</v>
      </c>
      <c r="V24" s="76"/>
      <c r="W24" s="76"/>
      <c r="X24" s="76"/>
      <c r="Y24" s="161">
        <v>55</v>
      </c>
      <c r="Z24" s="85">
        <v>5</v>
      </c>
      <c r="AA24" s="85">
        <v>5</v>
      </c>
      <c r="AB24" s="85">
        <v>5</v>
      </c>
      <c r="AC24" s="85">
        <v>5</v>
      </c>
      <c r="AD24" s="85">
        <v>5</v>
      </c>
      <c r="AE24" s="85">
        <v>5</v>
      </c>
      <c r="AF24" s="85">
        <v>5</v>
      </c>
      <c r="AG24" s="85">
        <v>5</v>
      </c>
      <c r="AH24" s="85">
        <v>5</v>
      </c>
      <c r="AI24" s="85">
        <v>5</v>
      </c>
      <c r="AJ24" s="85">
        <v>5</v>
      </c>
      <c r="AK24" s="76"/>
      <c r="AL24" s="76"/>
      <c r="AM24" s="76"/>
      <c r="AN24" s="161">
        <v>55</v>
      </c>
      <c r="AO24" s="77">
        <v>110</v>
      </c>
      <c r="AP24" s="64">
        <v>0.270833333333333</v>
      </c>
      <c r="AQ24" s="78">
        <v>0</v>
      </c>
      <c r="AR24" s="79">
        <v>0.44444444444444436</v>
      </c>
      <c r="AS24" s="86">
        <v>0.6777777777777777</v>
      </c>
      <c r="AT24" s="80">
        <v>0.2333333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62">
        <v>110</v>
      </c>
      <c r="BA24" s="84">
        <v>0</v>
      </c>
      <c r="BB24" s="84">
        <v>0</v>
      </c>
      <c r="BC24" s="84">
        <v>0</v>
      </c>
      <c r="BD24" s="84">
        <v>0</v>
      </c>
      <c r="BE24" s="84">
        <v>22</v>
      </c>
      <c r="BF24" s="43"/>
      <c r="BG24" s="72">
        <v>0</v>
      </c>
      <c r="BH24" s="42"/>
      <c r="BI24" s="4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25.5" customHeight="1">
      <c r="AP60" s="32"/>
      <c r="AR60" s="32"/>
    </row>
    <row r="61" spans="42:44" ht="25.5" customHeight="1">
      <c r="AP61" s="32"/>
      <c r="AR61" s="32"/>
    </row>
    <row r="62" spans="42:44" ht="25.5" customHeight="1">
      <c r="AP62" s="32"/>
      <c r="AR62" s="32"/>
    </row>
    <row r="63" spans="42:44" ht="25.5" customHeight="1">
      <c r="AP63" s="32"/>
      <c r="AR63" s="32"/>
    </row>
    <row r="64" spans="42:44" ht="25.5" customHeight="1">
      <c r="AP64" s="32"/>
      <c r="AR64" s="32"/>
    </row>
    <row r="65" spans="42:44" ht="25.5" customHeight="1">
      <c r="AP65" s="32"/>
      <c r="AR65" s="32"/>
    </row>
    <row r="66" spans="42:44" ht="25.5" customHeight="1">
      <c r="AP66" s="32"/>
      <c r="AR66" s="32"/>
    </row>
    <row r="67" spans="42:44" ht="25.5" customHeight="1">
      <c r="AP67" s="32"/>
      <c r="AR67" s="32"/>
    </row>
    <row r="68" spans="42:44" ht="25.5" customHeight="1">
      <c r="AP68" s="32"/>
      <c r="AR68" s="32"/>
    </row>
    <row r="69" spans="42:44" ht="25.5" customHeight="1">
      <c r="AP69" s="32"/>
      <c r="AR69" s="32"/>
    </row>
    <row r="70" spans="42:44" ht="25.5" customHeight="1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</sheetData>
  <sheetProtection/>
  <mergeCells count="15">
    <mergeCell ref="I7:I8"/>
    <mergeCell ref="J7:J8"/>
    <mergeCell ref="BA7:BE7"/>
    <mergeCell ref="AO7:AO8"/>
    <mergeCell ref="AP7:AT7"/>
    <mergeCell ref="K7:T7"/>
    <mergeCell ref="Z7:AI7"/>
    <mergeCell ref="Y7:Y8"/>
    <mergeCell ref="AN7:AN8"/>
    <mergeCell ref="C7:C8"/>
    <mergeCell ref="D7:D8"/>
    <mergeCell ref="E7:E8"/>
    <mergeCell ref="F7:F8"/>
    <mergeCell ref="G7:G8"/>
    <mergeCell ref="H7:H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2:BI85"/>
  <sheetViews>
    <sheetView showGridLines="0" showRowColHeaders="0" zoomScale="81" zoomScaleNormal="81" zoomScalePageLayoutView="0" workbookViewId="0" topLeftCell="A1">
      <selection activeCell="A1" sqref="A1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21" width="3.00390625" style="32" customWidth="1"/>
    <col min="22" max="24" width="4.00390625" style="31" hidden="1" customWidth="1"/>
    <col min="25" max="25" width="4.00390625" style="15" customWidth="1"/>
    <col min="26" max="36" width="3.00390625" style="32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25390625" style="15" customWidth="1"/>
    <col min="58" max="58" width="6.00390625" style="15" customWidth="1"/>
    <col min="59" max="59" width="6.00390625" style="16" hidden="1" customWidth="1"/>
    <col min="60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164" t="s">
        <v>394</v>
      </c>
      <c r="D5" s="165"/>
      <c r="E5" s="166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54</v>
      </c>
      <c r="E9" s="75" t="s">
        <v>272</v>
      </c>
      <c r="F9" s="75" t="s">
        <v>273</v>
      </c>
      <c r="G9" s="75" t="s">
        <v>163</v>
      </c>
      <c r="H9" s="74">
        <v>1990</v>
      </c>
      <c r="I9" s="74" t="s">
        <v>274</v>
      </c>
      <c r="J9" s="75" t="s">
        <v>231</v>
      </c>
      <c r="K9" s="85">
        <v>0</v>
      </c>
      <c r="L9" s="85">
        <v>1</v>
      </c>
      <c r="M9" s="85">
        <v>0</v>
      </c>
      <c r="N9" s="85">
        <v>0</v>
      </c>
      <c r="O9" s="85">
        <v>5</v>
      </c>
      <c r="P9" s="85">
        <v>1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76"/>
      <c r="W9" s="76"/>
      <c r="X9" s="76"/>
      <c r="Y9" s="161">
        <v>7</v>
      </c>
      <c r="Z9" s="85">
        <v>1</v>
      </c>
      <c r="AA9" s="85">
        <v>0</v>
      </c>
      <c r="AB9" s="85">
        <v>0</v>
      </c>
      <c r="AC9" s="85">
        <v>0</v>
      </c>
      <c r="AD9" s="85">
        <v>0</v>
      </c>
      <c r="AE9" s="85">
        <v>2</v>
      </c>
      <c r="AF9" s="85">
        <v>0</v>
      </c>
      <c r="AG9" s="85">
        <v>2</v>
      </c>
      <c r="AH9" s="85">
        <v>0</v>
      </c>
      <c r="AI9" s="85">
        <v>0</v>
      </c>
      <c r="AJ9" s="85">
        <v>0</v>
      </c>
      <c r="AK9" s="76"/>
      <c r="AL9" s="76"/>
      <c r="AM9" s="76"/>
      <c r="AN9" s="161">
        <v>5</v>
      </c>
      <c r="AO9" s="77">
        <v>12</v>
      </c>
      <c r="AP9" s="64">
        <v>0.270833333333333</v>
      </c>
      <c r="AQ9" s="78">
        <v>0</v>
      </c>
      <c r="AR9" s="79">
        <v>0.41944444444444445</v>
      </c>
      <c r="AS9" s="86">
        <v>0.6379166666666667</v>
      </c>
      <c r="AT9" s="80">
        <v>0.2184722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162">
        <v>12</v>
      </c>
      <c r="BA9" s="84">
        <v>16</v>
      </c>
      <c r="BB9" s="84">
        <v>3</v>
      </c>
      <c r="BC9" s="84">
        <v>2</v>
      </c>
      <c r="BD9" s="84">
        <v>0</v>
      </c>
      <c r="BE9" s="84">
        <v>1</v>
      </c>
      <c r="BF9" s="41"/>
      <c r="BG9" s="72">
        <v>1600300200000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88</v>
      </c>
      <c r="E10" s="75" t="s">
        <v>352</v>
      </c>
      <c r="F10" s="75" t="s">
        <v>353</v>
      </c>
      <c r="G10" s="75" t="s">
        <v>62</v>
      </c>
      <c r="H10" s="74">
        <v>1994</v>
      </c>
      <c r="I10" s="74" t="s">
        <v>354</v>
      </c>
      <c r="J10" s="75" t="s">
        <v>231</v>
      </c>
      <c r="K10" s="85">
        <v>0</v>
      </c>
      <c r="L10" s="85">
        <v>1</v>
      </c>
      <c r="M10" s="85">
        <v>1</v>
      </c>
      <c r="N10" s="85">
        <v>0</v>
      </c>
      <c r="O10" s="85">
        <v>0</v>
      </c>
      <c r="P10" s="85">
        <v>1</v>
      </c>
      <c r="Q10" s="85">
        <v>0</v>
      </c>
      <c r="R10" s="85">
        <v>0</v>
      </c>
      <c r="S10" s="85">
        <v>0</v>
      </c>
      <c r="T10" s="85">
        <v>0</v>
      </c>
      <c r="U10" s="85">
        <v>1</v>
      </c>
      <c r="V10" s="76"/>
      <c r="W10" s="76"/>
      <c r="X10" s="76"/>
      <c r="Y10" s="161">
        <v>4</v>
      </c>
      <c r="Z10" s="85">
        <v>1</v>
      </c>
      <c r="AA10" s="85">
        <v>0</v>
      </c>
      <c r="AB10" s="85">
        <v>0</v>
      </c>
      <c r="AC10" s="85">
        <v>0</v>
      </c>
      <c r="AD10" s="85">
        <v>1</v>
      </c>
      <c r="AE10" s="85">
        <v>2</v>
      </c>
      <c r="AF10" s="85">
        <v>1</v>
      </c>
      <c r="AG10" s="85">
        <v>0</v>
      </c>
      <c r="AH10" s="85">
        <v>0</v>
      </c>
      <c r="AI10" s="85">
        <v>0</v>
      </c>
      <c r="AJ10" s="85">
        <v>3</v>
      </c>
      <c r="AK10" s="76"/>
      <c r="AL10" s="76"/>
      <c r="AM10" s="76"/>
      <c r="AN10" s="161">
        <v>8</v>
      </c>
      <c r="AO10" s="77">
        <v>12</v>
      </c>
      <c r="AP10" s="64">
        <v>0.270833333333333</v>
      </c>
      <c r="AQ10" s="78">
        <v>0</v>
      </c>
      <c r="AR10" s="79">
        <v>0.44583333333333325</v>
      </c>
      <c r="AS10" s="86">
        <v>0.7109375</v>
      </c>
      <c r="AT10" s="80">
        <v>0.2651042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162">
        <v>12</v>
      </c>
      <c r="BA10" s="84">
        <v>13</v>
      </c>
      <c r="BB10" s="84">
        <v>7</v>
      </c>
      <c r="BC10" s="84">
        <v>1</v>
      </c>
      <c r="BD10" s="84">
        <v>1</v>
      </c>
      <c r="BE10" s="84">
        <v>0</v>
      </c>
      <c r="BF10" s="43"/>
      <c r="BG10" s="72">
        <v>1300700100100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84</v>
      </c>
      <c r="E11" s="75" t="s">
        <v>355</v>
      </c>
      <c r="F11" s="75" t="s">
        <v>356</v>
      </c>
      <c r="G11" s="75" t="s">
        <v>163</v>
      </c>
      <c r="H11" s="74">
        <v>1994</v>
      </c>
      <c r="I11" s="74" t="s">
        <v>357</v>
      </c>
      <c r="J11" s="75" t="s">
        <v>27</v>
      </c>
      <c r="K11" s="85">
        <v>0</v>
      </c>
      <c r="L11" s="85">
        <v>1</v>
      </c>
      <c r="M11" s="85">
        <v>0</v>
      </c>
      <c r="N11" s="85">
        <v>1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76"/>
      <c r="W11" s="76"/>
      <c r="X11" s="76"/>
      <c r="Y11" s="161">
        <v>2</v>
      </c>
      <c r="Z11" s="85">
        <v>3</v>
      </c>
      <c r="AA11" s="85">
        <v>1</v>
      </c>
      <c r="AB11" s="85">
        <v>0</v>
      </c>
      <c r="AC11" s="85">
        <v>1</v>
      </c>
      <c r="AD11" s="85">
        <v>0</v>
      </c>
      <c r="AE11" s="85">
        <v>0</v>
      </c>
      <c r="AF11" s="85">
        <v>0</v>
      </c>
      <c r="AG11" s="85">
        <v>0</v>
      </c>
      <c r="AH11" s="85">
        <v>5</v>
      </c>
      <c r="AI11" s="85">
        <v>1</v>
      </c>
      <c r="AJ11" s="85">
        <v>0</v>
      </c>
      <c r="AK11" s="76"/>
      <c r="AL11" s="76"/>
      <c r="AM11" s="76"/>
      <c r="AN11" s="161">
        <v>11</v>
      </c>
      <c r="AO11" s="77">
        <v>13</v>
      </c>
      <c r="AP11" s="64">
        <v>0.2708333333333333</v>
      </c>
      <c r="AQ11" s="78">
        <v>0</v>
      </c>
      <c r="AR11" s="79">
        <v>0.43611111111111106</v>
      </c>
      <c r="AS11" s="86">
        <v>0.7056712962962962</v>
      </c>
      <c r="AT11" s="80">
        <v>0.2695602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162">
        <v>13</v>
      </c>
      <c r="BA11" s="84">
        <v>15</v>
      </c>
      <c r="BB11" s="84">
        <v>5</v>
      </c>
      <c r="BC11" s="84">
        <v>0</v>
      </c>
      <c r="BD11" s="84">
        <v>1</v>
      </c>
      <c r="BE11" s="84">
        <v>1</v>
      </c>
      <c r="BF11" s="43"/>
      <c r="BG11" s="72">
        <v>1500500000100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35</v>
      </c>
      <c r="E12" s="75" t="s">
        <v>275</v>
      </c>
      <c r="F12" s="75" t="s">
        <v>276</v>
      </c>
      <c r="G12" s="75" t="s">
        <v>25</v>
      </c>
      <c r="H12" s="74">
        <v>1992</v>
      </c>
      <c r="I12" s="74" t="s">
        <v>277</v>
      </c>
      <c r="J12" s="75" t="s">
        <v>278</v>
      </c>
      <c r="K12" s="85">
        <v>0</v>
      </c>
      <c r="L12" s="85">
        <v>1</v>
      </c>
      <c r="M12" s="85">
        <v>0</v>
      </c>
      <c r="N12" s="85">
        <v>0</v>
      </c>
      <c r="O12" s="85">
        <v>0</v>
      </c>
      <c r="P12" s="85">
        <v>1</v>
      </c>
      <c r="Q12" s="85">
        <v>0</v>
      </c>
      <c r="R12" s="85">
        <v>0</v>
      </c>
      <c r="S12" s="85">
        <v>0</v>
      </c>
      <c r="T12" s="85">
        <v>5</v>
      </c>
      <c r="U12" s="85">
        <v>2</v>
      </c>
      <c r="V12" s="76"/>
      <c r="W12" s="76"/>
      <c r="X12" s="76"/>
      <c r="Y12" s="161">
        <v>9</v>
      </c>
      <c r="Z12" s="85">
        <v>1</v>
      </c>
      <c r="AA12" s="85">
        <v>0</v>
      </c>
      <c r="AB12" s="85">
        <v>0</v>
      </c>
      <c r="AC12" s="85">
        <v>0</v>
      </c>
      <c r="AD12" s="85">
        <v>0</v>
      </c>
      <c r="AE12" s="85">
        <v>1</v>
      </c>
      <c r="AF12" s="85">
        <v>0</v>
      </c>
      <c r="AG12" s="85">
        <v>1</v>
      </c>
      <c r="AH12" s="85">
        <v>0</v>
      </c>
      <c r="AI12" s="85">
        <v>0</v>
      </c>
      <c r="AJ12" s="85">
        <v>1</v>
      </c>
      <c r="AK12" s="76"/>
      <c r="AL12" s="76"/>
      <c r="AM12" s="76"/>
      <c r="AN12" s="161">
        <v>4</v>
      </c>
      <c r="AO12" s="77">
        <v>13</v>
      </c>
      <c r="AP12" s="64">
        <v>0.270833333333333</v>
      </c>
      <c r="AQ12" s="78">
        <v>0</v>
      </c>
      <c r="AR12" s="79">
        <v>0.42083333333333334</v>
      </c>
      <c r="AS12" s="86">
        <v>0.6512152777777778</v>
      </c>
      <c r="AT12" s="80">
        <v>0.2303819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162">
        <v>13</v>
      </c>
      <c r="BA12" s="84">
        <v>14</v>
      </c>
      <c r="BB12" s="84">
        <v>6</v>
      </c>
      <c r="BC12" s="84">
        <v>1</v>
      </c>
      <c r="BD12" s="84">
        <v>0</v>
      </c>
      <c r="BE12" s="84">
        <v>1</v>
      </c>
      <c r="BF12" s="43"/>
      <c r="BG12" s="72">
        <v>1400600100000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46</v>
      </c>
      <c r="E13" s="75" t="s">
        <v>30</v>
      </c>
      <c r="F13" s="75" t="s">
        <v>279</v>
      </c>
      <c r="G13" s="75" t="s">
        <v>28</v>
      </c>
      <c r="H13" s="74">
        <v>1992</v>
      </c>
      <c r="I13" s="74" t="s">
        <v>280</v>
      </c>
      <c r="J13" s="75" t="s">
        <v>281</v>
      </c>
      <c r="K13" s="85">
        <v>1</v>
      </c>
      <c r="L13" s="85">
        <v>0</v>
      </c>
      <c r="M13" s="85">
        <v>1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76"/>
      <c r="W13" s="76"/>
      <c r="X13" s="76"/>
      <c r="Y13" s="161">
        <v>2</v>
      </c>
      <c r="Z13" s="85">
        <v>0</v>
      </c>
      <c r="AA13" s="85">
        <v>0</v>
      </c>
      <c r="AB13" s="85">
        <v>0</v>
      </c>
      <c r="AC13" s="85">
        <v>0</v>
      </c>
      <c r="AD13" s="85">
        <v>1</v>
      </c>
      <c r="AE13" s="85">
        <v>1</v>
      </c>
      <c r="AF13" s="85">
        <v>1</v>
      </c>
      <c r="AG13" s="85">
        <v>2</v>
      </c>
      <c r="AH13" s="85">
        <v>5</v>
      </c>
      <c r="AI13" s="85">
        <v>5</v>
      </c>
      <c r="AJ13" s="85">
        <v>2</v>
      </c>
      <c r="AK13" s="76"/>
      <c r="AL13" s="76"/>
      <c r="AM13" s="76"/>
      <c r="AN13" s="161">
        <v>17</v>
      </c>
      <c r="AO13" s="77">
        <v>19</v>
      </c>
      <c r="AP13" s="64">
        <v>0.270833333333333</v>
      </c>
      <c r="AQ13" s="78">
        <v>0</v>
      </c>
      <c r="AR13" s="79">
        <v>0.4333333333333333</v>
      </c>
      <c r="AS13" s="86">
        <v>0.6795949074074074</v>
      </c>
      <c r="AT13" s="80">
        <v>0.2462616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162">
        <v>19</v>
      </c>
      <c r="BA13" s="84">
        <v>13</v>
      </c>
      <c r="BB13" s="84">
        <v>5</v>
      </c>
      <c r="BC13" s="84">
        <v>2</v>
      </c>
      <c r="BD13" s="84">
        <v>0</v>
      </c>
      <c r="BE13" s="84">
        <v>2</v>
      </c>
      <c r="BF13" s="43"/>
      <c r="BG13" s="72">
        <v>1300500200000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70</v>
      </c>
      <c r="E14" s="75" t="s">
        <v>358</v>
      </c>
      <c r="F14" s="75" t="s">
        <v>359</v>
      </c>
      <c r="G14" s="75" t="s">
        <v>25</v>
      </c>
      <c r="H14" s="74">
        <v>1994</v>
      </c>
      <c r="I14" s="74" t="s">
        <v>70</v>
      </c>
      <c r="J14" s="75" t="s">
        <v>27</v>
      </c>
      <c r="K14" s="85">
        <v>0</v>
      </c>
      <c r="L14" s="85">
        <v>5</v>
      </c>
      <c r="M14" s="85">
        <v>0</v>
      </c>
      <c r="N14" s="85">
        <v>5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1</v>
      </c>
      <c r="V14" s="76"/>
      <c r="W14" s="76"/>
      <c r="X14" s="76"/>
      <c r="Y14" s="161">
        <v>11</v>
      </c>
      <c r="Z14" s="85">
        <v>0</v>
      </c>
      <c r="AA14" s="85">
        <v>5</v>
      </c>
      <c r="AB14" s="85">
        <v>0</v>
      </c>
      <c r="AC14" s="85">
        <v>0</v>
      </c>
      <c r="AD14" s="85">
        <v>0</v>
      </c>
      <c r="AE14" s="85">
        <v>0</v>
      </c>
      <c r="AF14" s="85">
        <v>5</v>
      </c>
      <c r="AG14" s="85">
        <v>0</v>
      </c>
      <c r="AH14" s="85">
        <v>0</v>
      </c>
      <c r="AI14" s="85">
        <v>0</v>
      </c>
      <c r="AJ14" s="85">
        <v>1</v>
      </c>
      <c r="AK14" s="76"/>
      <c r="AL14" s="76"/>
      <c r="AM14" s="76"/>
      <c r="AN14" s="161">
        <v>11</v>
      </c>
      <c r="AO14" s="77">
        <v>22</v>
      </c>
      <c r="AP14" s="64">
        <v>0.270833333333333</v>
      </c>
      <c r="AQ14" s="78">
        <v>0</v>
      </c>
      <c r="AR14" s="79">
        <v>0.4402777777777777</v>
      </c>
      <c r="AS14" s="86">
        <v>0.6726851851851853</v>
      </c>
      <c r="AT14" s="80">
        <v>0.2324074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162">
        <v>22</v>
      </c>
      <c r="BA14" s="84">
        <v>16</v>
      </c>
      <c r="BB14" s="84">
        <v>2</v>
      </c>
      <c r="BC14" s="84">
        <v>0</v>
      </c>
      <c r="BD14" s="84">
        <v>0</v>
      </c>
      <c r="BE14" s="84">
        <v>4</v>
      </c>
      <c r="BF14" s="43"/>
      <c r="BG14" s="72">
        <v>1600200000000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47</v>
      </c>
      <c r="E15" s="75" t="s">
        <v>282</v>
      </c>
      <c r="F15" s="75" t="s">
        <v>283</v>
      </c>
      <c r="G15" s="75" t="s">
        <v>146</v>
      </c>
      <c r="H15" s="74">
        <v>1982</v>
      </c>
      <c r="I15" s="74" t="s">
        <v>284</v>
      </c>
      <c r="J15" s="75" t="s">
        <v>231</v>
      </c>
      <c r="K15" s="85">
        <v>2</v>
      </c>
      <c r="L15" s="85">
        <v>5</v>
      </c>
      <c r="M15" s="85">
        <v>0</v>
      </c>
      <c r="N15" s="85">
        <v>5</v>
      </c>
      <c r="O15" s="85">
        <v>0</v>
      </c>
      <c r="P15" s="85">
        <v>0</v>
      </c>
      <c r="Q15" s="85">
        <v>0</v>
      </c>
      <c r="R15" s="85">
        <v>1</v>
      </c>
      <c r="S15" s="85">
        <v>0</v>
      </c>
      <c r="T15" s="85">
        <v>0</v>
      </c>
      <c r="U15" s="85">
        <v>0</v>
      </c>
      <c r="V15" s="76"/>
      <c r="W15" s="76"/>
      <c r="X15" s="76"/>
      <c r="Y15" s="161">
        <v>13</v>
      </c>
      <c r="Z15" s="85">
        <v>0</v>
      </c>
      <c r="AA15" s="85">
        <v>0</v>
      </c>
      <c r="AB15" s="85">
        <v>0</v>
      </c>
      <c r="AC15" s="85">
        <v>0</v>
      </c>
      <c r="AD15" s="85">
        <v>5</v>
      </c>
      <c r="AE15" s="85">
        <v>0</v>
      </c>
      <c r="AF15" s="85">
        <v>0</v>
      </c>
      <c r="AG15" s="85">
        <v>5</v>
      </c>
      <c r="AH15" s="85">
        <v>0</v>
      </c>
      <c r="AI15" s="85">
        <v>2</v>
      </c>
      <c r="AJ15" s="85">
        <v>1</v>
      </c>
      <c r="AK15" s="76"/>
      <c r="AL15" s="76"/>
      <c r="AM15" s="76"/>
      <c r="AN15" s="161">
        <v>13</v>
      </c>
      <c r="AO15" s="77">
        <v>26</v>
      </c>
      <c r="AP15" s="64">
        <v>0.270833333333333</v>
      </c>
      <c r="AQ15" s="78">
        <v>0</v>
      </c>
      <c r="AR15" s="79">
        <v>0.4319444444444444</v>
      </c>
      <c r="AS15" s="86">
        <v>0.6485069444444445</v>
      </c>
      <c r="AT15" s="80">
        <v>0.2165625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162">
        <v>26</v>
      </c>
      <c r="BA15" s="84">
        <v>14</v>
      </c>
      <c r="BB15" s="84">
        <v>2</v>
      </c>
      <c r="BC15" s="84">
        <v>2</v>
      </c>
      <c r="BD15" s="84">
        <v>0</v>
      </c>
      <c r="BE15" s="84">
        <v>4</v>
      </c>
      <c r="BF15" s="43"/>
      <c r="BG15" s="72">
        <v>1400200200000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80</v>
      </c>
      <c r="E16" s="75" t="s">
        <v>221</v>
      </c>
      <c r="F16" s="75" t="s">
        <v>360</v>
      </c>
      <c r="G16" s="75" t="s">
        <v>49</v>
      </c>
      <c r="H16" s="74">
        <v>1994</v>
      </c>
      <c r="I16" s="74" t="s">
        <v>361</v>
      </c>
      <c r="J16" s="75" t="s">
        <v>231</v>
      </c>
      <c r="K16" s="85">
        <v>0</v>
      </c>
      <c r="L16" s="85">
        <v>5</v>
      </c>
      <c r="M16" s="85">
        <v>0</v>
      </c>
      <c r="N16" s="85">
        <v>5</v>
      </c>
      <c r="O16" s="85">
        <v>3</v>
      </c>
      <c r="P16" s="85">
        <v>0</v>
      </c>
      <c r="Q16" s="85">
        <v>1</v>
      </c>
      <c r="R16" s="85">
        <v>1</v>
      </c>
      <c r="S16" s="85">
        <v>0</v>
      </c>
      <c r="T16" s="85">
        <v>1</v>
      </c>
      <c r="U16" s="85">
        <v>2</v>
      </c>
      <c r="V16" s="76"/>
      <c r="W16" s="76"/>
      <c r="X16" s="76"/>
      <c r="Y16" s="161">
        <v>18</v>
      </c>
      <c r="Z16" s="85">
        <v>0</v>
      </c>
      <c r="AA16" s="85">
        <v>0</v>
      </c>
      <c r="AB16" s="85">
        <v>0</v>
      </c>
      <c r="AC16" s="85">
        <v>0</v>
      </c>
      <c r="AD16" s="85">
        <v>5</v>
      </c>
      <c r="AE16" s="85">
        <v>1</v>
      </c>
      <c r="AF16" s="85">
        <v>0</v>
      </c>
      <c r="AG16" s="85">
        <v>2</v>
      </c>
      <c r="AH16" s="85">
        <v>0</v>
      </c>
      <c r="AI16" s="85">
        <v>3</v>
      </c>
      <c r="AJ16" s="85">
        <v>0</v>
      </c>
      <c r="AK16" s="76"/>
      <c r="AL16" s="76"/>
      <c r="AM16" s="76"/>
      <c r="AN16" s="161">
        <v>11</v>
      </c>
      <c r="AO16" s="77">
        <v>29</v>
      </c>
      <c r="AP16" s="64">
        <v>0.270833333333333</v>
      </c>
      <c r="AQ16" s="78">
        <v>0</v>
      </c>
      <c r="AR16" s="79">
        <v>0.43888888888888883</v>
      </c>
      <c r="AS16" s="86">
        <v>0.6828356481481482</v>
      </c>
      <c r="AT16" s="80">
        <v>0.2439468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162">
        <v>29</v>
      </c>
      <c r="BA16" s="84">
        <v>11</v>
      </c>
      <c r="BB16" s="84">
        <v>4</v>
      </c>
      <c r="BC16" s="84">
        <v>2</v>
      </c>
      <c r="BD16" s="84">
        <v>2</v>
      </c>
      <c r="BE16" s="84">
        <v>3</v>
      </c>
      <c r="BF16" s="43"/>
      <c r="BG16" s="72">
        <v>1100400200200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33</v>
      </c>
      <c r="E17" s="75" t="s">
        <v>285</v>
      </c>
      <c r="F17" s="75" t="s">
        <v>286</v>
      </c>
      <c r="G17" s="75" t="s">
        <v>25</v>
      </c>
      <c r="H17" s="74">
        <v>1992</v>
      </c>
      <c r="I17" s="74" t="s">
        <v>287</v>
      </c>
      <c r="J17" s="75" t="s">
        <v>27</v>
      </c>
      <c r="K17" s="85">
        <v>1</v>
      </c>
      <c r="L17" s="85">
        <v>5</v>
      </c>
      <c r="M17" s="85">
        <v>0</v>
      </c>
      <c r="N17" s="85">
        <v>5</v>
      </c>
      <c r="O17" s="85">
        <v>5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5</v>
      </c>
      <c r="V17" s="76"/>
      <c r="W17" s="76"/>
      <c r="X17" s="76"/>
      <c r="Y17" s="161">
        <v>21</v>
      </c>
      <c r="Z17" s="85">
        <v>1</v>
      </c>
      <c r="AA17" s="85">
        <v>0</v>
      </c>
      <c r="AB17" s="85">
        <v>0</v>
      </c>
      <c r="AC17" s="85">
        <v>0</v>
      </c>
      <c r="AD17" s="85">
        <v>0</v>
      </c>
      <c r="AE17" s="85">
        <v>5</v>
      </c>
      <c r="AF17" s="85">
        <v>1</v>
      </c>
      <c r="AG17" s="85">
        <v>1</v>
      </c>
      <c r="AH17" s="85">
        <v>0</v>
      </c>
      <c r="AI17" s="85">
        <v>0</v>
      </c>
      <c r="AJ17" s="85">
        <v>1</v>
      </c>
      <c r="AK17" s="76"/>
      <c r="AL17" s="76"/>
      <c r="AM17" s="76"/>
      <c r="AN17" s="161">
        <v>9</v>
      </c>
      <c r="AO17" s="77">
        <v>30</v>
      </c>
      <c r="AP17" s="64">
        <v>0.270833333333333</v>
      </c>
      <c r="AQ17" s="78">
        <v>0</v>
      </c>
      <c r="AR17" s="79">
        <v>0.425</v>
      </c>
      <c r="AS17" s="86">
        <v>0.6455787037037037</v>
      </c>
      <c r="AT17" s="80">
        <v>0.2205787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162">
        <v>30</v>
      </c>
      <c r="BA17" s="84">
        <v>12</v>
      </c>
      <c r="BB17" s="84">
        <v>5</v>
      </c>
      <c r="BC17" s="84">
        <v>0</v>
      </c>
      <c r="BD17" s="84">
        <v>0</v>
      </c>
      <c r="BE17" s="84">
        <v>5</v>
      </c>
      <c r="BF17" s="43"/>
      <c r="BG17" s="72">
        <v>1200500000000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38</v>
      </c>
      <c r="E18" s="75" t="s">
        <v>288</v>
      </c>
      <c r="F18" s="75" t="s">
        <v>289</v>
      </c>
      <c r="G18" s="75" t="s">
        <v>81</v>
      </c>
      <c r="H18" s="74">
        <v>1992</v>
      </c>
      <c r="I18" s="74" t="s">
        <v>290</v>
      </c>
      <c r="J18" s="75" t="s">
        <v>27</v>
      </c>
      <c r="K18" s="85">
        <v>5</v>
      </c>
      <c r="L18" s="85">
        <v>0</v>
      </c>
      <c r="M18" s="85">
        <v>0</v>
      </c>
      <c r="N18" s="85">
        <v>5</v>
      </c>
      <c r="O18" s="85">
        <v>1</v>
      </c>
      <c r="P18" s="85">
        <v>0</v>
      </c>
      <c r="Q18" s="85">
        <v>1</v>
      </c>
      <c r="R18" s="85">
        <v>1</v>
      </c>
      <c r="S18" s="85">
        <v>0</v>
      </c>
      <c r="T18" s="85">
        <v>0</v>
      </c>
      <c r="U18" s="85">
        <v>2</v>
      </c>
      <c r="V18" s="76"/>
      <c r="W18" s="76"/>
      <c r="X18" s="76"/>
      <c r="Y18" s="161">
        <v>15</v>
      </c>
      <c r="Z18" s="85">
        <v>0</v>
      </c>
      <c r="AA18" s="85">
        <v>1</v>
      </c>
      <c r="AB18" s="85">
        <v>0</v>
      </c>
      <c r="AC18" s="85">
        <v>5</v>
      </c>
      <c r="AD18" s="85">
        <v>5</v>
      </c>
      <c r="AE18" s="85">
        <v>1</v>
      </c>
      <c r="AF18" s="85">
        <v>1</v>
      </c>
      <c r="AG18" s="85">
        <v>1</v>
      </c>
      <c r="AH18" s="85">
        <v>0</v>
      </c>
      <c r="AI18" s="85">
        <v>0</v>
      </c>
      <c r="AJ18" s="85">
        <v>1</v>
      </c>
      <c r="AK18" s="76"/>
      <c r="AL18" s="76"/>
      <c r="AM18" s="76"/>
      <c r="AN18" s="161">
        <v>15</v>
      </c>
      <c r="AO18" s="77">
        <v>30</v>
      </c>
      <c r="AP18" s="64">
        <v>0.270833333333333</v>
      </c>
      <c r="AQ18" s="78">
        <v>0</v>
      </c>
      <c r="AR18" s="79">
        <v>0.4263888888888889</v>
      </c>
      <c r="AS18" s="86">
        <v>0.6763310185185185</v>
      </c>
      <c r="AT18" s="80">
        <v>0.2499421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162">
        <v>30</v>
      </c>
      <c r="BA18" s="84">
        <v>9</v>
      </c>
      <c r="BB18" s="84">
        <v>8</v>
      </c>
      <c r="BC18" s="84">
        <v>1</v>
      </c>
      <c r="BD18" s="84">
        <v>0</v>
      </c>
      <c r="BE18" s="84">
        <v>4</v>
      </c>
      <c r="BF18" s="43"/>
      <c r="BG18" s="72">
        <v>900800100000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31</v>
      </c>
      <c r="E19" s="75" t="s">
        <v>291</v>
      </c>
      <c r="F19" s="75" t="s">
        <v>292</v>
      </c>
      <c r="G19" s="75" t="s">
        <v>293</v>
      </c>
      <c r="H19" s="74">
        <v>1992</v>
      </c>
      <c r="I19" s="74" t="s">
        <v>294</v>
      </c>
      <c r="J19" s="75" t="s">
        <v>231</v>
      </c>
      <c r="K19" s="85">
        <v>0</v>
      </c>
      <c r="L19" s="85">
        <v>1</v>
      </c>
      <c r="M19" s="85">
        <v>0</v>
      </c>
      <c r="N19" s="85">
        <v>5</v>
      </c>
      <c r="O19" s="85">
        <v>0</v>
      </c>
      <c r="P19" s="85">
        <v>1</v>
      </c>
      <c r="Q19" s="85">
        <v>2</v>
      </c>
      <c r="R19" s="85">
        <v>5</v>
      </c>
      <c r="S19" s="85">
        <v>0</v>
      </c>
      <c r="T19" s="85">
        <v>0</v>
      </c>
      <c r="U19" s="85">
        <v>2</v>
      </c>
      <c r="V19" s="76"/>
      <c r="W19" s="76"/>
      <c r="X19" s="76"/>
      <c r="Y19" s="161">
        <v>16</v>
      </c>
      <c r="Z19" s="85">
        <v>0</v>
      </c>
      <c r="AA19" s="85">
        <v>0</v>
      </c>
      <c r="AB19" s="85">
        <v>0</v>
      </c>
      <c r="AC19" s="85">
        <v>2</v>
      </c>
      <c r="AD19" s="85">
        <v>5</v>
      </c>
      <c r="AE19" s="85">
        <v>5</v>
      </c>
      <c r="AF19" s="85">
        <v>1</v>
      </c>
      <c r="AG19" s="85">
        <v>3</v>
      </c>
      <c r="AH19" s="85">
        <v>0</v>
      </c>
      <c r="AI19" s="85">
        <v>0</v>
      </c>
      <c r="AJ19" s="85">
        <v>1</v>
      </c>
      <c r="AK19" s="76"/>
      <c r="AL19" s="76"/>
      <c r="AM19" s="76"/>
      <c r="AN19" s="161">
        <v>17</v>
      </c>
      <c r="AO19" s="77">
        <v>33</v>
      </c>
      <c r="AP19" s="64">
        <v>0.270833333333333</v>
      </c>
      <c r="AQ19" s="78">
        <v>0</v>
      </c>
      <c r="AR19" s="79">
        <v>0.4236111111111111</v>
      </c>
      <c r="AS19" s="86">
        <v>0.6274884259259259</v>
      </c>
      <c r="AT19" s="80">
        <v>0.2038773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162">
        <v>33</v>
      </c>
      <c r="BA19" s="84">
        <v>10</v>
      </c>
      <c r="BB19" s="84">
        <v>4</v>
      </c>
      <c r="BC19" s="84">
        <v>3</v>
      </c>
      <c r="BD19" s="84">
        <v>1</v>
      </c>
      <c r="BE19" s="84">
        <v>4</v>
      </c>
      <c r="BF19" s="43"/>
      <c r="BG19" s="72">
        <v>1000400300100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41</v>
      </c>
      <c r="E20" s="75" t="s">
        <v>295</v>
      </c>
      <c r="F20" s="75" t="s">
        <v>296</v>
      </c>
      <c r="G20" s="75" t="s">
        <v>81</v>
      </c>
      <c r="H20" s="74">
        <v>1991</v>
      </c>
      <c r="I20" s="74" t="s">
        <v>297</v>
      </c>
      <c r="J20" s="75" t="s">
        <v>27</v>
      </c>
      <c r="K20" s="85">
        <v>0</v>
      </c>
      <c r="L20" s="85">
        <v>5</v>
      </c>
      <c r="M20" s="85">
        <v>0</v>
      </c>
      <c r="N20" s="85">
        <v>5</v>
      </c>
      <c r="O20" s="85">
        <v>1</v>
      </c>
      <c r="P20" s="85">
        <v>0</v>
      </c>
      <c r="Q20" s="85">
        <v>0</v>
      </c>
      <c r="R20" s="85">
        <v>5</v>
      </c>
      <c r="S20" s="85">
        <v>1</v>
      </c>
      <c r="T20" s="85">
        <v>1</v>
      </c>
      <c r="U20" s="85">
        <v>1</v>
      </c>
      <c r="V20" s="76"/>
      <c r="W20" s="76"/>
      <c r="X20" s="76"/>
      <c r="Y20" s="161">
        <v>19</v>
      </c>
      <c r="Z20" s="85">
        <v>5</v>
      </c>
      <c r="AA20" s="85">
        <v>5</v>
      </c>
      <c r="AB20" s="85">
        <v>2</v>
      </c>
      <c r="AC20" s="85">
        <v>1</v>
      </c>
      <c r="AD20" s="85">
        <v>0</v>
      </c>
      <c r="AE20" s="85">
        <v>1</v>
      </c>
      <c r="AF20" s="85">
        <v>2</v>
      </c>
      <c r="AG20" s="85">
        <v>0</v>
      </c>
      <c r="AH20" s="85">
        <v>1</v>
      </c>
      <c r="AI20" s="85">
        <v>2</v>
      </c>
      <c r="AJ20" s="85">
        <v>0</v>
      </c>
      <c r="AK20" s="76"/>
      <c r="AL20" s="76"/>
      <c r="AM20" s="76"/>
      <c r="AN20" s="161">
        <v>19</v>
      </c>
      <c r="AO20" s="77">
        <v>38</v>
      </c>
      <c r="AP20" s="64">
        <v>0.270833333333333</v>
      </c>
      <c r="AQ20" s="78">
        <v>0</v>
      </c>
      <c r="AR20" s="79">
        <v>0.41805555555555557</v>
      </c>
      <c r="AS20" s="86">
        <v>0.642361111111111</v>
      </c>
      <c r="AT20" s="80">
        <v>0.2243056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162">
        <v>38</v>
      </c>
      <c r="BA20" s="84">
        <v>7</v>
      </c>
      <c r="BB20" s="84">
        <v>7</v>
      </c>
      <c r="BC20" s="84">
        <v>3</v>
      </c>
      <c r="BD20" s="84">
        <v>0</v>
      </c>
      <c r="BE20" s="84">
        <v>5</v>
      </c>
      <c r="BF20" s="43"/>
      <c r="BG20" s="72">
        <v>700700300000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83</v>
      </c>
      <c r="E21" s="75" t="s">
        <v>362</v>
      </c>
      <c r="F21" s="75" t="s">
        <v>329</v>
      </c>
      <c r="G21" s="75" t="s">
        <v>163</v>
      </c>
      <c r="H21" s="74">
        <v>1993</v>
      </c>
      <c r="I21" s="74" t="s">
        <v>363</v>
      </c>
      <c r="J21" s="75" t="s">
        <v>27</v>
      </c>
      <c r="K21" s="85">
        <v>5</v>
      </c>
      <c r="L21" s="85">
        <v>5</v>
      </c>
      <c r="M21" s="85">
        <v>5</v>
      </c>
      <c r="N21" s="85">
        <v>1</v>
      </c>
      <c r="O21" s="85">
        <v>2</v>
      </c>
      <c r="P21" s="85">
        <v>0</v>
      </c>
      <c r="Q21" s="85">
        <v>5</v>
      </c>
      <c r="R21" s="85">
        <v>5</v>
      </c>
      <c r="S21" s="85">
        <v>5</v>
      </c>
      <c r="T21" s="85">
        <v>0</v>
      </c>
      <c r="U21" s="85">
        <v>1</v>
      </c>
      <c r="V21" s="76"/>
      <c r="W21" s="76"/>
      <c r="X21" s="76"/>
      <c r="Y21" s="161">
        <v>34</v>
      </c>
      <c r="Z21" s="85">
        <v>1</v>
      </c>
      <c r="AA21" s="85">
        <v>1</v>
      </c>
      <c r="AB21" s="85">
        <v>1</v>
      </c>
      <c r="AC21" s="85">
        <v>1</v>
      </c>
      <c r="AD21" s="85">
        <v>0</v>
      </c>
      <c r="AE21" s="85">
        <v>0</v>
      </c>
      <c r="AF21" s="85">
        <v>0</v>
      </c>
      <c r="AG21" s="85">
        <v>5</v>
      </c>
      <c r="AH21" s="85">
        <v>0</v>
      </c>
      <c r="AI21" s="85">
        <v>0</v>
      </c>
      <c r="AJ21" s="85">
        <v>1</v>
      </c>
      <c r="AK21" s="76"/>
      <c r="AL21" s="76"/>
      <c r="AM21" s="76"/>
      <c r="AN21" s="161">
        <v>10</v>
      </c>
      <c r="AO21" s="77">
        <v>44</v>
      </c>
      <c r="AP21" s="64">
        <v>0.270833333333333</v>
      </c>
      <c r="AQ21" s="78">
        <v>0</v>
      </c>
      <c r="AR21" s="79">
        <v>0.4430555555555555</v>
      </c>
      <c r="AS21" s="86">
        <v>0.6906828703703703</v>
      </c>
      <c r="AT21" s="80">
        <v>0.2476273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162">
        <v>44</v>
      </c>
      <c r="BA21" s="84">
        <v>7</v>
      </c>
      <c r="BB21" s="84">
        <v>7</v>
      </c>
      <c r="BC21" s="84">
        <v>1</v>
      </c>
      <c r="BD21" s="84">
        <v>0</v>
      </c>
      <c r="BE21" s="84">
        <v>7</v>
      </c>
      <c r="BF21" s="43"/>
      <c r="BG21" s="72">
        <v>700700100000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63</v>
      </c>
      <c r="E22" s="75" t="s">
        <v>298</v>
      </c>
      <c r="F22" s="75" t="s">
        <v>299</v>
      </c>
      <c r="G22" s="75" t="s">
        <v>67</v>
      </c>
      <c r="H22" s="74">
        <v>1989</v>
      </c>
      <c r="I22" s="74" t="s">
        <v>300</v>
      </c>
      <c r="J22" s="75" t="s">
        <v>231</v>
      </c>
      <c r="K22" s="85">
        <v>0</v>
      </c>
      <c r="L22" s="85">
        <v>5</v>
      </c>
      <c r="M22" s="85">
        <v>0</v>
      </c>
      <c r="N22" s="85">
        <v>5</v>
      </c>
      <c r="O22" s="85">
        <v>0</v>
      </c>
      <c r="P22" s="85">
        <v>2</v>
      </c>
      <c r="Q22" s="85">
        <v>5</v>
      </c>
      <c r="R22" s="85">
        <v>1</v>
      </c>
      <c r="S22" s="85">
        <v>0</v>
      </c>
      <c r="T22" s="85">
        <v>0</v>
      </c>
      <c r="U22" s="85">
        <v>5</v>
      </c>
      <c r="V22" s="76"/>
      <c r="W22" s="76"/>
      <c r="X22" s="76"/>
      <c r="Y22" s="161">
        <v>23</v>
      </c>
      <c r="Z22" s="85">
        <v>1</v>
      </c>
      <c r="AA22" s="85">
        <v>2</v>
      </c>
      <c r="AB22" s="85">
        <v>0</v>
      </c>
      <c r="AC22" s="85">
        <v>5</v>
      </c>
      <c r="AD22" s="85">
        <v>3</v>
      </c>
      <c r="AE22" s="85">
        <v>0</v>
      </c>
      <c r="AF22" s="85">
        <v>1</v>
      </c>
      <c r="AG22" s="85">
        <v>5</v>
      </c>
      <c r="AH22" s="85">
        <v>5</v>
      </c>
      <c r="AI22" s="85">
        <v>1</v>
      </c>
      <c r="AJ22" s="85">
        <v>5</v>
      </c>
      <c r="AK22" s="76"/>
      <c r="AL22" s="76"/>
      <c r="AM22" s="76"/>
      <c r="AN22" s="161">
        <v>28</v>
      </c>
      <c r="AO22" s="77">
        <v>51</v>
      </c>
      <c r="AP22" s="64">
        <v>0.270833333333333</v>
      </c>
      <c r="AQ22" s="78">
        <v>0</v>
      </c>
      <c r="AR22" s="79">
        <v>0.4305555555555555</v>
      </c>
      <c r="AS22" s="86">
        <v>0.6504861111111111</v>
      </c>
      <c r="AT22" s="80">
        <v>0.2199306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162">
        <v>51</v>
      </c>
      <c r="BA22" s="84">
        <v>7</v>
      </c>
      <c r="BB22" s="84">
        <v>4</v>
      </c>
      <c r="BC22" s="84">
        <v>2</v>
      </c>
      <c r="BD22" s="84">
        <v>1</v>
      </c>
      <c r="BE22" s="84">
        <v>8</v>
      </c>
      <c r="BF22" s="43"/>
      <c r="BG22" s="72">
        <v>700400200100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75</v>
      </c>
      <c r="E23" s="75" t="s">
        <v>364</v>
      </c>
      <c r="F23" s="75" t="s">
        <v>273</v>
      </c>
      <c r="G23" s="75" t="s">
        <v>81</v>
      </c>
      <c r="H23" s="74">
        <v>1993</v>
      </c>
      <c r="I23" s="74" t="s">
        <v>365</v>
      </c>
      <c r="J23" s="75" t="s">
        <v>278</v>
      </c>
      <c r="K23" s="85">
        <v>2</v>
      </c>
      <c r="L23" s="85">
        <v>5</v>
      </c>
      <c r="M23" s="85">
        <v>5</v>
      </c>
      <c r="N23" s="85">
        <v>5</v>
      </c>
      <c r="O23" s="85">
        <v>1</v>
      </c>
      <c r="P23" s="85">
        <v>3</v>
      </c>
      <c r="Q23" s="85">
        <v>1</v>
      </c>
      <c r="R23" s="85">
        <v>1</v>
      </c>
      <c r="S23" s="85">
        <v>1</v>
      </c>
      <c r="T23" s="85">
        <v>1</v>
      </c>
      <c r="U23" s="85">
        <v>1</v>
      </c>
      <c r="V23" s="76"/>
      <c r="W23" s="76"/>
      <c r="X23" s="76"/>
      <c r="Y23" s="161">
        <v>26</v>
      </c>
      <c r="Z23" s="85">
        <v>0</v>
      </c>
      <c r="AA23" s="85">
        <v>5</v>
      </c>
      <c r="AB23" s="85">
        <v>0</v>
      </c>
      <c r="AC23" s="85">
        <v>5</v>
      </c>
      <c r="AD23" s="85">
        <v>0</v>
      </c>
      <c r="AE23" s="85">
        <v>2</v>
      </c>
      <c r="AF23" s="85">
        <v>5</v>
      </c>
      <c r="AG23" s="85">
        <v>0</v>
      </c>
      <c r="AH23" s="85">
        <v>0</v>
      </c>
      <c r="AI23" s="85">
        <v>5</v>
      </c>
      <c r="AJ23" s="85">
        <v>1</v>
      </c>
      <c r="AK23" s="76"/>
      <c r="AL23" s="76"/>
      <c r="AM23" s="76"/>
      <c r="AN23" s="161">
        <v>23</v>
      </c>
      <c r="AO23" s="77">
        <v>49</v>
      </c>
      <c r="AP23" s="64">
        <v>0.270833333333333</v>
      </c>
      <c r="AQ23" s="78">
        <v>0</v>
      </c>
      <c r="AR23" s="79">
        <v>0.4375</v>
      </c>
      <c r="AS23" s="86">
        <v>0.7130787037037036</v>
      </c>
      <c r="AT23" s="80">
        <v>0.2755787</v>
      </c>
      <c r="AU23" s="81">
        <v>0</v>
      </c>
      <c r="AV23" s="81">
        <v>6</v>
      </c>
      <c r="AW23" s="81">
        <v>50</v>
      </c>
      <c r="AX23" s="82">
        <v>2</v>
      </c>
      <c r="AY23" s="87">
        <v>0</v>
      </c>
      <c r="AZ23" s="162">
        <v>51</v>
      </c>
      <c r="BA23" s="84">
        <v>5</v>
      </c>
      <c r="BB23" s="84">
        <v>7</v>
      </c>
      <c r="BC23" s="84">
        <v>2</v>
      </c>
      <c r="BD23" s="84">
        <v>1</v>
      </c>
      <c r="BE23" s="84">
        <v>7</v>
      </c>
      <c r="BF23" s="43"/>
      <c r="BG23" s="72">
        <v>500700200100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43</v>
      </c>
      <c r="E24" s="75" t="s">
        <v>301</v>
      </c>
      <c r="F24" s="75" t="s">
        <v>82</v>
      </c>
      <c r="G24" s="75" t="s">
        <v>81</v>
      </c>
      <c r="H24" s="74">
        <v>1981</v>
      </c>
      <c r="I24" s="74" t="s">
        <v>302</v>
      </c>
      <c r="J24" s="75" t="s">
        <v>231</v>
      </c>
      <c r="K24" s="85">
        <v>2</v>
      </c>
      <c r="L24" s="85">
        <v>5</v>
      </c>
      <c r="M24" s="85">
        <v>5</v>
      </c>
      <c r="N24" s="85">
        <v>5</v>
      </c>
      <c r="O24" s="85">
        <v>1</v>
      </c>
      <c r="P24" s="85">
        <v>0</v>
      </c>
      <c r="Q24" s="85">
        <v>1</v>
      </c>
      <c r="R24" s="85">
        <v>5</v>
      </c>
      <c r="S24" s="85">
        <v>5</v>
      </c>
      <c r="T24" s="85">
        <v>1</v>
      </c>
      <c r="U24" s="85">
        <v>0</v>
      </c>
      <c r="V24" s="76"/>
      <c r="W24" s="76"/>
      <c r="X24" s="76"/>
      <c r="Y24" s="161">
        <v>30</v>
      </c>
      <c r="Z24" s="85">
        <v>1</v>
      </c>
      <c r="AA24" s="85">
        <v>5</v>
      </c>
      <c r="AB24" s="85">
        <v>1</v>
      </c>
      <c r="AC24" s="85">
        <v>2</v>
      </c>
      <c r="AD24" s="85">
        <v>2</v>
      </c>
      <c r="AE24" s="85">
        <v>0</v>
      </c>
      <c r="AF24" s="85">
        <v>1</v>
      </c>
      <c r="AG24" s="85">
        <v>5</v>
      </c>
      <c r="AH24" s="85">
        <v>3</v>
      </c>
      <c r="AI24" s="85">
        <v>1</v>
      </c>
      <c r="AJ24" s="85">
        <v>1</v>
      </c>
      <c r="AK24" s="76"/>
      <c r="AL24" s="76"/>
      <c r="AM24" s="76"/>
      <c r="AN24" s="161">
        <v>22</v>
      </c>
      <c r="AO24" s="77">
        <v>52</v>
      </c>
      <c r="AP24" s="64">
        <v>0.270833333333333</v>
      </c>
      <c r="AQ24" s="78">
        <v>0</v>
      </c>
      <c r="AR24" s="79">
        <v>0.4222222222222222</v>
      </c>
      <c r="AS24" s="86">
        <v>0.665625</v>
      </c>
      <c r="AT24" s="80">
        <v>0.2434028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162">
        <v>52</v>
      </c>
      <c r="BA24" s="84">
        <v>3</v>
      </c>
      <c r="BB24" s="84">
        <v>8</v>
      </c>
      <c r="BC24" s="84">
        <v>3</v>
      </c>
      <c r="BD24" s="84">
        <v>1</v>
      </c>
      <c r="BE24" s="84">
        <v>7</v>
      </c>
      <c r="BF24" s="43"/>
      <c r="BG24" s="72">
        <v>300800300100</v>
      </c>
      <c r="BH24" s="42"/>
      <c r="BI24" s="42"/>
    </row>
    <row r="25" spans="1:61" ht="25.5" customHeight="1">
      <c r="A25" s="62"/>
      <c r="B25" s="23"/>
      <c r="C25" s="40">
        <v>17</v>
      </c>
      <c r="D25" s="74">
        <v>60</v>
      </c>
      <c r="E25" s="75" t="s">
        <v>303</v>
      </c>
      <c r="F25" s="75" t="s">
        <v>251</v>
      </c>
      <c r="G25" s="75" t="s">
        <v>62</v>
      </c>
      <c r="H25" s="74">
        <v>1989</v>
      </c>
      <c r="I25" s="74" t="s">
        <v>304</v>
      </c>
      <c r="J25" s="75" t="s">
        <v>231</v>
      </c>
      <c r="K25" s="85">
        <v>0</v>
      </c>
      <c r="L25" s="85">
        <v>5</v>
      </c>
      <c r="M25" s="85">
        <v>1</v>
      </c>
      <c r="N25" s="85">
        <v>5</v>
      </c>
      <c r="O25" s="85">
        <v>5</v>
      </c>
      <c r="P25" s="85">
        <v>1</v>
      </c>
      <c r="Q25" s="85">
        <v>5</v>
      </c>
      <c r="R25" s="85">
        <v>2</v>
      </c>
      <c r="S25" s="85">
        <v>2</v>
      </c>
      <c r="T25" s="85">
        <v>0</v>
      </c>
      <c r="U25" s="85">
        <v>2</v>
      </c>
      <c r="V25" s="76"/>
      <c r="W25" s="76"/>
      <c r="X25" s="76"/>
      <c r="Y25" s="161">
        <v>28</v>
      </c>
      <c r="Z25" s="85">
        <v>1</v>
      </c>
      <c r="AA25" s="85">
        <v>0</v>
      </c>
      <c r="AB25" s="85">
        <v>5</v>
      </c>
      <c r="AC25" s="85">
        <v>5</v>
      </c>
      <c r="AD25" s="85">
        <v>1</v>
      </c>
      <c r="AE25" s="85">
        <v>1</v>
      </c>
      <c r="AF25" s="85">
        <v>5</v>
      </c>
      <c r="AG25" s="85">
        <v>5</v>
      </c>
      <c r="AH25" s="85">
        <v>0</v>
      </c>
      <c r="AI25" s="85">
        <v>5</v>
      </c>
      <c r="AJ25" s="85">
        <v>2</v>
      </c>
      <c r="AK25" s="76"/>
      <c r="AL25" s="76"/>
      <c r="AM25" s="76"/>
      <c r="AN25" s="161">
        <v>30</v>
      </c>
      <c r="AO25" s="77">
        <v>58</v>
      </c>
      <c r="AP25" s="64">
        <v>0.2708333333333333</v>
      </c>
      <c r="AQ25" s="78">
        <v>0</v>
      </c>
      <c r="AR25" s="79">
        <v>0.4166666666666667</v>
      </c>
      <c r="AS25" s="86">
        <v>0.61875</v>
      </c>
      <c r="AT25" s="80">
        <v>0.2020833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162">
        <v>58</v>
      </c>
      <c r="BA25" s="84">
        <v>4</v>
      </c>
      <c r="BB25" s="84">
        <v>5</v>
      </c>
      <c r="BC25" s="84">
        <v>4</v>
      </c>
      <c r="BD25" s="84">
        <v>0</v>
      </c>
      <c r="BE25" s="84">
        <v>9</v>
      </c>
      <c r="BF25" s="43"/>
      <c r="BG25" s="72">
        <v>400500400000</v>
      </c>
      <c r="BH25" s="42"/>
      <c r="BI25" s="42"/>
    </row>
    <row r="26" spans="1:61" ht="25.5" customHeight="1">
      <c r="A26" s="62"/>
      <c r="B26" s="23"/>
      <c r="C26" s="40">
        <v>18</v>
      </c>
      <c r="D26" s="74">
        <v>44</v>
      </c>
      <c r="E26" s="75" t="s">
        <v>301</v>
      </c>
      <c r="F26" s="75" t="s">
        <v>305</v>
      </c>
      <c r="G26" s="75" t="s">
        <v>81</v>
      </c>
      <c r="H26" s="74">
        <v>1983</v>
      </c>
      <c r="I26" s="74" t="s">
        <v>306</v>
      </c>
      <c r="J26" s="75" t="s">
        <v>231</v>
      </c>
      <c r="K26" s="85">
        <v>0</v>
      </c>
      <c r="L26" s="85">
        <v>5</v>
      </c>
      <c r="M26" s="85">
        <v>1</v>
      </c>
      <c r="N26" s="85">
        <v>5</v>
      </c>
      <c r="O26" s="85">
        <v>5</v>
      </c>
      <c r="P26" s="85">
        <v>1</v>
      </c>
      <c r="Q26" s="85">
        <v>2</v>
      </c>
      <c r="R26" s="85">
        <v>1</v>
      </c>
      <c r="S26" s="85">
        <v>5</v>
      </c>
      <c r="T26" s="85">
        <v>2</v>
      </c>
      <c r="U26" s="85">
        <v>2</v>
      </c>
      <c r="V26" s="76"/>
      <c r="W26" s="76"/>
      <c r="X26" s="76"/>
      <c r="Y26" s="161">
        <v>29</v>
      </c>
      <c r="Z26" s="85">
        <v>3</v>
      </c>
      <c r="AA26" s="85">
        <v>2</v>
      </c>
      <c r="AB26" s="85">
        <v>0</v>
      </c>
      <c r="AC26" s="85">
        <v>5</v>
      </c>
      <c r="AD26" s="85">
        <v>3</v>
      </c>
      <c r="AE26" s="85">
        <v>3</v>
      </c>
      <c r="AF26" s="85">
        <v>0</v>
      </c>
      <c r="AG26" s="85">
        <v>3</v>
      </c>
      <c r="AH26" s="85">
        <v>5</v>
      </c>
      <c r="AI26" s="85">
        <v>3</v>
      </c>
      <c r="AJ26" s="85">
        <v>2</v>
      </c>
      <c r="AK26" s="76"/>
      <c r="AL26" s="76"/>
      <c r="AM26" s="76"/>
      <c r="AN26" s="161">
        <v>29</v>
      </c>
      <c r="AO26" s="77">
        <v>58</v>
      </c>
      <c r="AP26" s="64">
        <v>0.270833333333333</v>
      </c>
      <c r="AQ26" s="78">
        <v>0</v>
      </c>
      <c r="AR26" s="79">
        <v>0.4236111111111111</v>
      </c>
      <c r="AS26" s="86">
        <v>0.6661689814814815</v>
      </c>
      <c r="AT26" s="80">
        <v>0.2425579</v>
      </c>
      <c r="AU26" s="81">
        <v>0</v>
      </c>
      <c r="AV26" s="81">
        <v>0</v>
      </c>
      <c r="AW26" s="81">
        <v>0</v>
      </c>
      <c r="AX26" s="82">
        <v>0</v>
      </c>
      <c r="AY26" s="87">
        <v>0</v>
      </c>
      <c r="AZ26" s="162">
        <v>58</v>
      </c>
      <c r="BA26" s="84">
        <v>3</v>
      </c>
      <c r="BB26" s="84">
        <v>3</v>
      </c>
      <c r="BC26" s="84">
        <v>5</v>
      </c>
      <c r="BD26" s="84">
        <v>5</v>
      </c>
      <c r="BE26" s="84">
        <v>6</v>
      </c>
      <c r="BF26" s="43"/>
      <c r="BG26" s="72">
        <v>300300500500</v>
      </c>
      <c r="BH26" s="42"/>
      <c r="BI26" s="42"/>
    </row>
    <row r="27" spans="1:61" ht="25.5" customHeight="1">
      <c r="A27" s="62"/>
      <c r="B27" s="23"/>
      <c r="C27" s="40">
        <v>19</v>
      </c>
      <c r="D27" s="74">
        <v>37</v>
      </c>
      <c r="E27" s="75" t="s">
        <v>307</v>
      </c>
      <c r="F27" s="75" t="s">
        <v>308</v>
      </c>
      <c r="G27" s="75" t="s">
        <v>81</v>
      </c>
      <c r="H27" s="74">
        <v>1989</v>
      </c>
      <c r="I27" s="74" t="s">
        <v>309</v>
      </c>
      <c r="J27" s="75" t="s">
        <v>27</v>
      </c>
      <c r="K27" s="85">
        <v>3</v>
      </c>
      <c r="L27" s="85">
        <v>5</v>
      </c>
      <c r="M27" s="85">
        <v>2</v>
      </c>
      <c r="N27" s="85">
        <v>2</v>
      </c>
      <c r="O27" s="85">
        <v>2</v>
      </c>
      <c r="P27" s="85">
        <v>2</v>
      </c>
      <c r="Q27" s="85">
        <v>3</v>
      </c>
      <c r="R27" s="85">
        <v>2</v>
      </c>
      <c r="S27" s="85">
        <v>5</v>
      </c>
      <c r="T27" s="85">
        <v>1</v>
      </c>
      <c r="U27" s="85">
        <v>1</v>
      </c>
      <c r="V27" s="76"/>
      <c r="W27" s="76"/>
      <c r="X27" s="76"/>
      <c r="Y27" s="161">
        <v>28</v>
      </c>
      <c r="Z27" s="85">
        <v>1</v>
      </c>
      <c r="AA27" s="85">
        <v>5</v>
      </c>
      <c r="AB27" s="85">
        <v>1</v>
      </c>
      <c r="AC27" s="85">
        <v>3</v>
      </c>
      <c r="AD27" s="85">
        <v>5</v>
      </c>
      <c r="AE27" s="85">
        <v>3</v>
      </c>
      <c r="AF27" s="85">
        <v>5</v>
      </c>
      <c r="AG27" s="85">
        <v>5</v>
      </c>
      <c r="AH27" s="85">
        <v>1</v>
      </c>
      <c r="AI27" s="85">
        <v>0</v>
      </c>
      <c r="AJ27" s="85">
        <v>5</v>
      </c>
      <c r="AK27" s="76"/>
      <c r="AL27" s="76"/>
      <c r="AM27" s="76"/>
      <c r="AN27" s="161">
        <v>34</v>
      </c>
      <c r="AO27" s="77">
        <v>62</v>
      </c>
      <c r="AP27" s="64">
        <v>0.270833333333333</v>
      </c>
      <c r="AQ27" s="78">
        <v>0</v>
      </c>
      <c r="AR27" s="79">
        <v>0.425</v>
      </c>
      <c r="AS27" s="86">
        <v>0.65625</v>
      </c>
      <c r="AT27" s="80">
        <v>0.23125</v>
      </c>
      <c r="AU27" s="81">
        <v>0</v>
      </c>
      <c r="AV27" s="81">
        <v>0</v>
      </c>
      <c r="AW27" s="81">
        <v>0</v>
      </c>
      <c r="AX27" s="82">
        <v>0</v>
      </c>
      <c r="AY27" s="87">
        <v>0</v>
      </c>
      <c r="AZ27" s="162">
        <v>62</v>
      </c>
      <c r="BA27" s="84">
        <v>1</v>
      </c>
      <c r="BB27" s="84">
        <v>5</v>
      </c>
      <c r="BC27" s="84">
        <v>5</v>
      </c>
      <c r="BD27" s="84">
        <v>4</v>
      </c>
      <c r="BE27" s="84">
        <v>7</v>
      </c>
      <c r="BF27" s="43"/>
      <c r="BG27" s="72">
        <v>100500500400</v>
      </c>
      <c r="BH27" s="42"/>
      <c r="BI27" s="42"/>
    </row>
    <row r="28" spans="1:61" ht="25.5" customHeight="1">
      <c r="A28" s="62"/>
      <c r="B28" s="23"/>
      <c r="C28" s="40">
        <v>20</v>
      </c>
      <c r="D28" s="74">
        <v>58</v>
      </c>
      <c r="E28" s="75" t="s">
        <v>310</v>
      </c>
      <c r="F28" s="75" t="s">
        <v>112</v>
      </c>
      <c r="G28" s="75" t="s">
        <v>174</v>
      </c>
      <c r="H28" s="74">
        <v>1982</v>
      </c>
      <c r="I28" s="74" t="s">
        <v>311</v>
      </c>
      <c r="J28" s="75" t="s">
        <v>231</v>
      </c>
      <c r="K28" s="85">
        <v>2</v>
      </c>
      <c r="L28" s="85">
        <v>5</v>
      </c>
      <c r="M28" s="85">
        <v>2</v>
      </c>
      <c r="N28" s="85">
        <v>5</v>
      </c>
      <c r="O28" s="85">
        <v>5</v>
      </c>
      <c r="P28" s="85">
        <v>5</v>
      </c>
      <c r="Q28" s="85">
        <v>1</v>
      </c>
      <c r="R28" s="85">
        <v>5</v>
      </c>
      <c r="S28" s="85">
        <v>5</v>
      </c>
      <c r="T28" s="85">
        <v>0</v>
      </c>
      <c r="U28" s="85">
        <v>2</v>
      </c>
      <c r="V28" s="76"/>
      <c r="W28" s="76"/>
      <c r="X28" s="76"/>
      <c r="Y28" s="161">
        <v>37</v>
      </c>
      <c r="Z28" s="85">
        <v>0</v>
      </c>
      <c r="AA28" s="85">
        <v>2</v>
      </c>
      <c r="AB28" s="85">
        <v>5</v>
      </c>
      <c r="AC28" s="85">
        <v>1</v>
      </c>
      <c r="AD28" s="85">
        <v>1</v>
      </c>
      <c r="AE28" s="85">
        <v>0</v>
      </c>
      <c r="AF28" s="85">
        <v>5</v>
      </c>
      <c r="AG28" s="85">
        <v>5</v>
      </c>
      <c r="AH28" s="85">
        <v>5</v>
      </c>
      <c r="AI28" s="85">
        <v>0</v>
      </c>
      <c r="AJ28" s="85">
        <v>2</v>
      </c>
      <c r="AK28" s="76"/>
      <c r="AL28" s="76"/>
      <c r="AM28" s="76"/>
      <c r="AN28" s="161">
        <v>26</v>
      </c>
      <c r="AO28" s="77">
        <v>63</v>
      </c>
      <c r="AP28" s="64">
        <v>0.270833333333333</v>
      </c>
      <c r="AQ28" s="78">
        <v>0</v>
      </c>
      <c r="AR28" s="79">
        <v>0.42777777777777776</v>
      </c>
      <c r="AS28" s="86">
        <v>0.6411921296296296</v>
      </c>
      <c r="AT28" s="80">
        <v>0.2134144</v>
      </c>
      <c r="AU28" s="81">
        <v>0</v>
      </c>
      <c r="AV28" s="81">
        <v>0</v>
      </c>
      <c r="AW28" s="81">
        <v>0</v>
      </c>
      <c r="AX28" s="82">
        <v>0</v>
      </c>
      <c r="AY28" s="87">
        <v>0</v>
      </c>
      <c r="AZ28" s="162">
        <v>63</v>
      </c>
      <c r="BA28" s="84">
        <v>4</v>
      </c>
      <c r="BB28" s="84">
        <v>3</v>
      </c>
      <c r="BC28" s="84">
        <v>5</v>
      </c>
      <c r="BD28" s="84">
        <v>0</v>
      </c>
      <c r="BE28" s="84">
        <v>10</v>
      </c>
      <c r="BF28" s="43"/>
      <c r="BG28" s="72">
        <v>400300500000</v>
      </c>
      <c r="BH28" s="42"/>
      <c r="BI28" s="42"/>
    </row>
    <row r="29" spans="1:61" ht="25.5" customHeight="1">
      <c r="A29" s="62"/>
      <c r="B29" s="23"/>
      <c r="C29" s="40">
        <v>21</v>
      </c>
      <c r="D29" s="74">
        <v>78</v>
      </c>
      <c r="E29" s="75" t="s">
        <v>366</v>
      </c>
      <c r="F29" s="75" t="s">
        <v>367</v>
      </c>
      <c r="G29" s="75" t="s">
        <v>26</v>
      </c>
      <c r="H29" s="74">
        <v>1994</v>
      </c>
      <c r="I29" s="74" t="s">
        <v>368</v>
      </c>
      <c r="J29" s="75" t="s">
        <v>27</v>
      </c>
      <c r="K29" s="85">
        <v>0</v>
      </c>
      <c r="L29" s="85">
        <v>5</v>
      </c>
      <c r="M29" s="85">
        <v>1</v>
      </c>
      <c r="N29" s="85">
        <v>5</v>
      </c>
      <c r="O29" s="85">
        <v>5</v>
      </c>
      <c r="P29" s="85">
        <v>2</v>
      </c>
      <c r="Q29" s="85">
        <v>5</v>
      </c>
      <c r="R29" s="85">
        <v>5</v>
      </c>
      <c r="S29" s="85">
        <v>5</v>
      </c>
      <c r="T29" s="85">
        <v>0</v>
      </c>
      <c r="U29" s="85">
        <v>5</v>
      </c>
      <c r="V29" s="76"/>
      <c r="W29" s="76"/>
      <c r="X29" s="76"/>
      <c r="Y29" s="161">
        <v>38</v>
      </c>
      <c r="Z29" s="85">
        <v>0</v>
      </c>
      <c r="AA29" s="85">
        <v>5</v>
      </c>
      <c r="AB29" s="85">
        <v>1</v>
      </c>
      <c r="AC29" s="85">
        <v>5</v>
      </c>
      <c r="AD29" s="85">
        <v>5</v>
      </c>
      <c r="AE29" s="85">
        <v>2</v>
      </c>
      <c r="AF29" s="85">
        <v>1</v>
      </c>
      <c r="AG29" s="85">
        <v>5</v>
      </c>
      <c r="AH29" s="85">
        <v>0</v>
      </c>
      <c r="AI29" s="85">
        <v>0</v>
      </c>
      <c r="AJ29" s="85">
        <v>2</v>
      </c>
      <c r="AK29" s="76"/>
      <c r="AL29" s="76"/>
      <c r="AM29" s="76"/>
      <c r="AN29" s="161">
        <v>26</v>
      </c>
      <c r="AO29" s="77">
        <v>64</v>
      </c>
      <c r="AP29" s="64">
        <v>0.270833333333333</v>
      </c>
      <c r="AQ29" s="78">
        <v>0</v>
      </c>
      <c r="AR29" s="79">
        <v>0.44444444444444436</v>
      </c>
      <c r="AS29" s="86">
        <v>0.6948263888888889</v>
      </c>
      <c r="AT29" s="80">
        <v>0.2503819</v>
      </c>
      <c r="AU29" s="81">
        <v>0</v>
      </c>
      <c r="AV29" s="81">
        <v>0</v>
      </c>
      <c r="AW29" s="81">
        <v>0</v>
      </c>
      <c r="AX29" s="82">
        <v>0</v>
      </c>
      <c r="AY29" s="87">
        <v>0</v>
      </c>
      <c r="AZ29" s="162">
        <v>64</v>
      </c>
      <c r="BA29" s="84">
        <v>5</v>
      </c>
      <c r="BB29" s="84">
        <v>3</v>
      </c>
      <c r="BC29" s="84">
        <v>3</v>
      </c>
      <c r="BD29" s="84">
        <v>0</v>
      </c>
      <c r="BE29" s="84">
        <v>11</v>
      </c>
      <c r="BF29" s="43"/>
      <c r="BG29" s="72">
        <v>500300300000</v>
      </c>
      <c r="BH29" s="42"/>
      <c r="BI29" s="42"/>
    </row>
    <row r="30" spans="1:61" ht="25.5" customHeight="1">
      <c r="A30" s="62"/>
      <c r="B30" s="23"/>
      <c r="C30" s="40">
        <v>22</v>
      </c>
      <c r="D30" s="74">
        <v>55</v>
      </c>
      <c r="E30" s="75" t="s">
        <v>312</v>
      </c>
      <c r="F30" s="75" t="s">
        <v>53</v>
      </c>
      <c r="G30" s="75" t="s">
        <v>163</v>
      </c>
      <c r="H30" s="74">
        <v>1988</v>
      </c>
      <c r="I30" s="74" t="s">
        <v>313</v>
      </c>
      <c r="J30" s="75" t="s">
        <v>27</v>
      </c>
      <c r="K30" s="85">
        <v>5</v>
      </c>
      <c r="L30" s="85">
        <v>5</v>
      </c>
      <c r="M30" s="85">
        <v>1</v>
      </c>
      <c r="N30" s="85">
        <v>1</v>
      </c>
      <c r="O30" s="85">
        <v>5</v>
      </c>
      <c r="P30" s="85">
        <v>0</v>
      </c>
      <c r="Q30" s="85">
        <v>5</v>
      </c>
      <c r="R30" s="85">
        <v>5</v>
      </c>
      <c r="S30" s="85">
        <v>0</v>
      </c>
      <c r="T30" s="85">
        <v>1</v>
      </c>
      <c r="U30" s="85">
        <v>1</v>
      </c>
      <c r="V30" s="76"/>
      <c r="W30" s="76"/>
      <c r="X30" s="76"/>
      <c r="Y30" s="161">
        <v>29</v>
      </c>
      <c r="Z30" s="85">
        <v>5</v>
      </c>
      <c r="AA30" s="85">
        <v>3</v>
      </c>
      <c r="AB30" s="85">
        <v>1</v>
      </c>
      <c r="AC30" s="85">
        <v>1</v>
      </c>
      <c r="AD30" s="85">
        <v>5</v>
      </c>
      <c r="AE30" s="85">
        <v>3</v>
      </c>
      <c r="AF30" s="85">
        <v>5</v>
      </c>
      <c r="AG30" s="85">
        <v>5</v>
      </c>
      <c r="AH30" s="85">
        <v>5</v>
      </c>
      <c r="AI30" s="85">
        <v>3</v>
      </c>
      <c r="AJ30" s="85">
        <v>2</v>
      </c>
      <c r="AK30" s="76"/>
      <c r="AL30" s="76"/>
      <c r="AM30" s="76"/>
      <c r="AN30" s="161">
        <v>38</v>
      </c>
      <c r="AO30" s="77">
        <v>67</v>
      </c>
      <c r="AP30" s="64">
        <v>0.270833333333333</v>
      </c>
      <c r="AQ30" s="78">
        <v>0</v>
      </c>
      <c r="AR30" s="79">
        <v>0.4305555555555555</v>
      </c>
      <c r="AS30" s="86">
        <v>0.6771875</v>
      </c>
      <c r="AT30" s="80">
        <v>0.2466319</v>
      </c>
      <c r="AU30" s="81">
        <v>0</v>
      </c>
      <c r="AV30" s="81">
        <v>0</v>
      </c>
      <c r="AW30" s="81">
        <v>0</v>
      </c>
      <c r="AX30" s="82">
        <v>0</v>
      </c>
      <c r="AY30" s="87">
        <v>0</v>
      </c>
      <c r="AZ30" s="162">
        <v>67</v>
      </c>
      <c r="BA30" s="84">
        <v>2</v>
      </c>
      <c r="BB30" s="84">
        <v>6</v>
      </c>
      <c r="BC30" s="84">
        <v>1</v>
      </c>
      <c r="BD30" s="84">
        <v>3</v>
      </c>
      <c r="BE30" s="84">
        <v>10</v>
      </c>
      <c r="BF30" s="43"/>
      <c r="BG30" s="72">
        <v>200600100300</v>
      </c>
      <c r="BH30" s="42"/>
      <c r="BI30" s="42"/>
    </row>
    <row r="31" spans="1:61" ht="25.5" customHeight="1">
      <c r="A31" s="62"/>
      <c r="B31" s="23"/>
      <c r="C31" s="40">
        <v>23</v>
      </c>
      <c r="D31" s="74">
        <v>42</v>
      </c>
      <c r="E31" s="75" t="s">
        <v>314</v>
      </c>
      <c r="F31" s="75" t="s">
        <v>90</v>
      </c>
      <c r="G31" s="75" t="s">
        <v>81</v>
      </c>
      <c r="H31" s="74">
        <v>1990</v>
      </c>
      <c r="I31" s="74" t="s">
        <v>315</v>
      </c>
      <c r="J31" s="75" t="s">
        <v>231</v>
      </c>
      <c r="K31" s="85">
        <v>3</v>
      </c>
      <c r="L31" s="85">
        <v>5</v>
      </c>
      <c r="M31" s="85">
        <v>0</v>
      </c>
      <c r="N31" s="85">
        <v>5</v>
      </c>
      <c r="O31" s="85">
        <v>2</v>
      </c>
      <c r="P31" s="85">
        <v>3</v>
      </c>
      <c r="Q31" s="85">
        <v>5</v>
      </c>
      <c r="R31" s="85">
        <v>2</v>
      </c>
      <c r="S31" s="85">
        <v>0</v>
      </c>
      <c r="T31" s="85">
        <v>5</v>
      </c>
      <c r="U31" s="85">
        <v>5</v>
      </c>
      <c r="V31" s="76"/>
      <c r="W31" s="76"/>
      <c r="X31" s="76"/>
      <c r="Y31" s="161">
        <v>35</v>
      </c>
      <c r="Z31" s="85">
        <v>1</v>
      </c>
      <c r="AA31" s="85">
        <v>5</v>
      </c>
      <c r="AB31" s="85">
        <v>2</v>
      </c>
      <c r="AC31" s="85">
        <v>2</v>
      </c>
      <c r="AD31" s="85">
        <v>5</v>
      </c>
      <c r="AE31" s="85">
        <v>5</v>
      </c>
      <c r="AF31" s="85">
        <v>3</v>
      </c>
      <c r="AG31" s="85">
        <v>3</v>
      </c>
      <c r="AH31" s="85">
        <v>3</v>
      </c>
      <c r="AI31" s="85">
        <v>5</v>
      </c>
      <c r="AJ31" s="85">
        <v>2</v>
      </c>
      <c r="AK31" s="76"/>
      <c r="AL31" s="76"/>
      <c r="AM31" s="76"/>
      <c r="AN31" s="161">
        <v>36</v>
      </c>
      <c r="AO31" s="77">
        <v>71</v>
      </c>
      <c r="AP31" s="64">
        <v>0.270833333333333</v>
      </c>
      <c r="AQ31" s="78">
        <v>0</v>
      </c>
      <c r="AR31" s="79">
        <v>0.42916666666666664</v>
      </c>
      <c r="AS31" s="86">
        <v>0.6822916666666666</v>
      </c>
      <c r="AT31" s="80">
        <v>0.253125</v>
      </c>
      <c r="AU31" s="81">
        <v>0</v>
      </c>
      <c r="AV31" s="81">
        <v>0</v>
      </c>
      <c r="AW31" s="81">
        <v>0</v>
      </c>
      <c r="AX31" s="82">
        <v>0</v>
      </c>
      <c r="AY31" s="87">
        <v>0</v>
      </c>
      <c r="AZ31" s="162">
        <v>71</v>
      </c>
      <c r="BA31" s="84">
        <v>2</v>
      </c>
      <c r="BB31" s="84">
        <v>1</v>
      </c>
      <c r="BC31" s="84">
        <v>5</v>
      </c>
      <c r="BD31" s="84">
        <v>5</v>
      </c>
      <c r="BE31" s="84">
        <v>9</v>
      </c>
      <c r="BF31" s="43"/>
      <c r="BG31" s="72">
        <v>200100500500</v>
      </c>
      <c r="BH31" s="42"/>
      <c r="BI31" s="42"/>
    </row>
    <row r="32" spans="1:61" ht="25.5" customHeight="1">
      <c r="A32" s="62"/>
      <c r="B32" s="23"/>
      <c r="C32" s="40">
        <v>24</v>
      </c>
      <c r="D32" s="74">
        <v>79</v>
      </c>
      <c r="E32" s="75" t="s">
        <v>369</v>
      </c>
      <c r="F32" s="75" t="s">
        <v>370</v>
      </c>
      <c r="G32" s="75" t="s">
        <v>38</v>
      </c>
      <c r="H32" s="74">
        <v>1995</v>
      </c>
      <c r="I32" s="74" t="s">
        <v>371</v>
      </c>
      <c r="J32" s="75" t="s">
        <v>27</v>
      </c>
      <c r="K32" s="85">
        <v>3</v>
      </c>
      <c r="L32" s="85">
        <v>5</v>
      </c>
      <c r="M32" s="85">
        <v>1</v>
      </c>
      <c r="N32" s="85">
        <v>5</v>
      </c>
      <c r="O32" s="85">
        <v>5</v>
      </c>
      <c r="P32" s="85">
        <v>3</v>
      </c>
      <c r="Q32" s="85">
        <v>5</v>
      </c>
      <c r="R32" s="85">
        <v>2</v>
      </c>
      <c r="S32" s="85">
        <v>5</v>
      </c>
      <c r="T32" s="85">
        <v>3</v>
      </c>
      <c r="U32" s="85">
        <v>1</v>
      </c>
      <c r="V32" s="76"/>
      <c r="W32" s="76"/>
      <c r="X32" s="76"/>
      <c r="Y32" s="161">
        <v>38</v>
      </c>
      <c r="Z32" s="85">
        <v>1</v>
      </c>
      <c r="AA32" s="85">
        <v>5</v>
      </c>
      <c r="AB32" s="85">
        <v>1</v>
      </c>
      <c r="AC32" s="85">
        <v>5</v>
      </c>
      <c r="AD32" s="85">
        <v>0</v>
      </c>
      <c r="AE32" s="85">
        <v>5</v>
      </c>
      <c r="AF32" s="85">
        <v>1</v>
      </c>
      <c r="AG32" s="85">
        <v>5</v>
      </c>
      <c r="AH32" s="85">
        <v>5</v>
      </c>
      <c r="AI32" s="85">
        <v>2</v>
      </c>
      <c r="AJ32" s="85">
        <v>5</v>
      </c>
      <c r="AK32" s="76"/>
      <c r="AL32" s="76"/>
      <c r="AM32" s="76"/>
      <c r="AN32" s="161">
        <v>35</v>
      </c>
      <c r="AO32" s="77">
        <v>73</v>
      </c>
      <c r="AP32" s="64">
        <v>0.270833333333333</v>
      </c>
      <c r="AQ32" s="78">
        <v>0</v>
      </c>
      <c r="AR32" s="79">
        <v>0.4375</v>
      </c>
      <c r="AS32" s="86">
        <v>0.6925231481481481</v>
      </c>
      <c r="AT32" s="80">
        <v>0.2550231</v>
      </c>
      <c r="AU32" s="81">
        <v>0</v>
      </c>
      <c r="AV32" s="81">
        <v>0</v>
      </c>
      <c r="AW32" s="81">
        <v>0</v>
      </c>
      <c r="AX32" s="82">
        <v>0</v>
      </c>
      <c r="AY32" s="87">
        <v>0</v>
      </c>
      <c r="AZ32" s="162">
        <v>73</v>
      </c>
      <c r="BA32" s="84">
        <v>1</v>
      </c>
      <c r="BB32" s="84">
        <v>5</v>
      </c>
      <c r="BC32" s="84">
        <v>2</v>
      </c>
      <c r="BD32" s="84">
        <v>3</v>
      </c>
      <c r="BE32" s="84">
        <v>11</v>
      </c>
      <c r="BF32" s="43"/>
      <c r="BG32" s="72">
        <v>100500200300</v>
      </c>
      <c r="BH32" s="42"/>
      <c r="BI32" s="42"/>
    </row>
    <row r="33" spans="1:61" ht="25.5" customHeight="1">
      <c r="A33" s="62"/>
      <c r="B33" s="23"/>
      <c r="C33" s="40">
        <v>25</v>
      </c>
      <c r="D33" s="74">
        <v>73</v>
      </c>
      <c r="E33" s="75" t="s">
        <v>372</v>
      </c>
      <c r="F33" s="75" t="s">
        <v>373</v>
      </c>
      <c r="G33" s="75" t="s">
        <v>81</v>
      </c>
      <c r="H33" s="74">
        <v>1995</v>
      </c>
      <c r="I33" s="74" t="s">
        <v>374</v>
      </c>
      <c r="J33" s="75" t="s">
        <v>27</v>
      </c>
      <c r="K33" s="85">
        <v>3</v>
      </c>
      <c r="L33" s="85">
        <v>5</v>
      </c>
      <c r="M33" s="85">
        <v>3</v>
      </c>
      <c r="N33" s="85">
        <v>5</v>
      </c>
      <c r="O33" s="85">
        <v>5</v>
      </c>
      <c r="P33" s="85">
        <v>3</v>
      </c>
      <c r="Q33" s="85">
        <v>5</v>
      </c>
      <c r="R33" s="85">
        <v>5</v>
      </c>
      <c r="S33" s="85">
        <v>5</v>
      </c>
      <c r="T33" s="85">
        <v>2</v>
      </c>
      <c r="U33" s="85">
        <v>1</v>
      </c>
      <c r="V33" s="76"/>
      <c r="W33" s="76"/>
      <c r="X33" s="76"/>
      <c r="Y33" s="161">
        <v>42</v>
      </c>
      <c r="Z33" s="85">
        <v>5</v>
      </c>
      <c r="AA33" s="85">
        <v>5</v>
      </c>
      <c r="AB33" s="85">
        <v>1</v>
      </c>
      <c r="AC33" s="85">
        <v>5</v>
      </c>
      <c r="AD33" s="85">
        <v>0</v>
      </c>
      <c r="AE33" s="85">
        <v>3</v>
      </c>
      <c r="AF33" s="85">
        <v>5</v>
      </c>
      <c r="AG33" s="85">
        <v>5</v>
      </c>
      <c r="AH33" s="85">
        <v>1</v>
      </c>
      <c r="AI33" s="85">
        <v>2</v>
      </c>
      <c r="AJ33" s="85">
        <v>1</v>
      </c>
      <c r="AK33" s="76"/>
      <c r="AL33" s="76"/>
      <c r="AM33" s="76"/>
      <c r="AN33" s="161">
        <v>33</v>
      </c>
      <c r="AO33" s="77">
        <v>75</v>
      </c>
      <c r="AP33" s="64">
        <v>0.270833333333333</v>
      </c>
      <c r="AQ33" s="78">
        <v>0</v>
      </c>
      <c r="AR33" s="79">
        <v>0.4416666666666666</v>
      </c>
      <c r="AS33" s="86">
        <v>0.7028703703703704</v>
      </c>
      <c r="AT33" s="80">
        <v>0.2612037</v>
      </c>
      <c r="AU33" s="81">
        <v>0</v>
      </c>
      <c r="AV33" s="81">
        <v>0</v>
      </c>
      <c r="AW33" s="81">
        <v>0</v>
      </c>
      <c r="AX33" s="82">
        <v>0</v>
      </c>
      <c r="AY33" s="87">
        <v>0</v>
      </c>
      <c r="AZ33" s="162">
        <v>75</v>
      </c>
      <c r="BA33" s="84">
        <v>1</v>
      </c>
      <c r="BB33" s="84">
        <v>4</v>
      </c>
      <c r="BC33" s="84">
        <v>2</v>
      </c>
      <c r="BD33" s="84">
        <v>4</v>
      </c>
      <c r="BE33" s="84">
        <v>11</v>
      </c>
      <c r="BF33" s="43"/>
      <c r="BG33" s="72">
        <v>100400200400</v>
      </c>
      <c r="BH33" s="42"/>
      <c r="BI33" s="42"/>
    </row>
    <row r="34" spans="1:58" ht="25.5" customHeight="1">
      <c r="A34" s="62"/>
      <c r="B34" s="23"/>
      <c r="C34" s="40">
        <v>26</v>
      </c>
      <c r="D34" s="74">
        <v>77</v>
      </c>
      <c r="E34" s="75" t="s">
        <v>375</v>
      </c>
      <c r="F34" s="75" t="s">
        <v>376</v>
      </c>
      <c r="G34" s="75" t="s">
        <v>81</v>
      </c>
      <c r="H34" s="74">
        <v>1993</v>
      </c>
      <c r="I34" s="74" t="s">
        <v>377</v>
      </c>
      <c r="J34" s="75" t="s">
        <v>27</v>
      </c>
      <c r="K34" s="85">
        <v>1</v>
      </c>
      <c r="L34" s="85">
        <v>5</v>
      </c>
      <c r="M34" s="85">
        <v>5</v>
      </c>
      <c r="N34" s="85">
        <v>5</v>
      </c>
      <c r="O34" s="85">
        <v>2</v>
      </c>
      <c r="P34" s="85">
        <v>5</v>
      </c>
      <c r="Q34" s="85">
        <v>3</v>
      </c>
      <c r="R34" s="85">
        <v>5</v>
      </c>
      <c r="S34" s="85">
        <v>5</v>
      </c>
      <c r="T34" s="85">
        <v>5</v>
      </c>
      <c r="U34" s="85">
        <v>1</v>
      </c>
      <c r="V34" s="76"/>
      <c r="W34" s="76"/>
      <c r="X34" s="76"/>
      <c r="Y34" s="161">
        <v>42</v>
      </c>
      <c r="Z34" s="85">
        <v>2</v>
      </c>
      <c r="AA34" s="85">
        <v>5</v>
      </c>
      <c r="AB34" s="85">
        <v>3</v>
      </c>
      <c r="AC34" s="85">
        <v>1</v>
      </c>
      <c r="AD34" s="85">
        <v>1</v>
      </c>
      <c r="AE34" s="85">
        <v>1</v>
      </c>
      <c r="AF34" s="85">
        <v>2</v>
      </c>
      <c r="AG34" s="85">
        <v>5</v>
      </c>
      <c r="AH34" s="85">
        <v>5</v>
      </c>
      <c r="AI34" s="85">
        <v>5</v>
      </c>
      <c r="AJ34" s="85">
        <v>5</v>
      </c>
      <c r="AK34" s="76"/>
      <c r="AL34" s="76"/>
      <c r="AM34" s="76"/>
      <c r="AN34" s="161">
        <v>35</v>
      </c>
      <c r="AO34" s="77">
        <v>77</v>
      </c>
      <c r="AP34" s="64">
        <v>0.270833333333333</v>
      </c>
      <c r="AQ34" s="78">
        <v>0</v>
      </c>
      <c r="AR34" s="79">
        <v>0.44583333333333325</v>
      </c>
      <c r="AS34" s="86">
        <v>0.7109953703703704</v>
      </c>
      <c r="AT34" s="80">
        <v>0.265162</v>
      </c>
      <c r="AU34" s="81">
        <v>0</v>
      </c>
      <c r="AV34" s="81">
        <v>0</v>
      </c>
      <c r="AW34" s="81">
        <v>0</v>
      </c>
      <c r="AX34" s="82">
        <v>0</v>
      </c>
      <c r="AY34" s="87">
        <v>0</v>
      </c>
      <c r="AZ34" s="162">
        <v>77</v>
      </c>
      <c r="BA34" s="84">
        <v>0</v>
      </c>
      <c r="BB34" s="84">
        <v>5</v>
      </c>
      <c r="BC34" s="84">
        <v>3</v>
      </c>
      <c r="BD34" s="84">
        <v>2</v>
      </c>
      <c r="BE34" s="84">
        <v>12</v>
      </c>
      <c r="BF34" s="167"/>
    </row>
    <row r="35" spans="1:61" ht="25.5" customHeight="1">
      <c r="A35" s="62"/>
      <c r="B35" s="23"/>
      <c r="C35" s="40">
        <v>27</v>
      </c>
      <c r="D35" s="74">
        <v>40</v>
      </c>
      <c r="E35" s="75" t="s">
        <v>316</v>
      </c>
      <c r="F35" s="75" t="s">
        <v>98</v>
      </c>
      <c r="G35" s="75" t="s">
        <v>81</v>
      </c>
      <c r="H35" s="74">
        <v>1991</v>
      </c>
      <c r="I35" s="74" t="s">
        <v>317</v>
      </c>
      <c r="J35" s="75" t="s">
        <v>27</v>
      </c>
      <c r="K35" s="85">
        <v>5</v>
      </c>
      <c r="L35" s="85">
        <v>5</v>
      </c>
      <c r="M35" s="85">
        <v>5</v>
      </c>
      <c r="N35" s="85">
        <v>5</v>
      </c>
      <c r="O35" s="85">
        <v>5</v>
      </c>
      <c r="P35" s="85">
        <v>5</v>
      </c>
      <c r="Q35" s="85">
        <v>5</v>
      </c>
      <c r="R35" s="85">
        <v>5</v>
      </c>
      <c r="S35" s="85">
        <v>5</v>
      </c>
      <c r="T35" s="85">
        <v>5</v>
      </c>
      <c r="U35" s="85">
        <v>5</v>
      </c>
      <c r="V35" s="76"/>
      <c r="W35" s="76"/>
      <c r="X35" s="76"/>
      <c r="Y35" s="161">
        <v>55</v>
      </c>
      <c r="Z35" s="85">
        <v>1</v>
      </c>
      <c r="AA35" s="85">
        <v>5</v>
      </c>
      <c r="AB35" s="85">
        <v>1</v>
      </c>
      <c r="AC35" s="85">
        <v>5</v>
      </c>
      <c r="AD35" s="85">
        <v>5</v>
      </c>
      <c r="AE35" s="85">
        <v>3</v>
      </c>
      <c r="AF35" s="85">
        <v>2</v>
      </c>
      <c r="AG35" s="85">
        <v>3</v>
      </c>
      <c r="AH35" s="85">
        <v>0</v>
      </c>
      <c r="AI35" s="85">
        <v>0</v>
      </c>
      <c r="AJ35" s="85">
        <v>2</v>
      </c>
      <c r="AK35" s="76"/>
      <c r="AL35" s="76"/>
      <c r="AM35" s="76"/>
      <c r="AN35" s="161">
        <v>27</v>
      </c>
      <c r="AO35" s="77">
        <v>82</v>
      </c>
      <c r="AP35" s="64">
        <v>0.270833333333333</v>
      </c>
      <c r="AQ35" s="78">
        <v>0</v>
      </c>
      <c r="AR35" s="79">
        <v>0.4347222222222222</v>
      </c>
      <c r="AS35" s="86">
        <v>0.6853356481481482</v>
      </c>
      <c r="AT35" s="80">
        <v>0.2506134</v>
      </c>
      <c r="AU35" s="81">
        <v>0</v>
      </c>
      <c r="AV35" s="81">
        <v>0</v>
      </c>
      <c r="AW35" s="81">
        <v>0</v>
      </c>
      <c r="AX35" s="82">
        <v>0</v>
      </c>
      <c r="AY35" s="87">
        <v>0</v>
      </c>
      <c r="AZ35" s="162">
        <v>82</v>
      </c>
      <c r="BA35" s="84">
        <v>2</v>
      </c>
      <c r="BB35" s="84">
        <v>2</v>
      </c>
      <c r="BC35" s="84">
        <v>2</v>
      </c>
      <c r="BD35" s="84">
        <v>2</v>
      </c>
      <c r="BE35" s="84">
        <v>14</v>
      </c>
      <c r="BF35" s="43"/>
      <c r="BG35" s="72">
        <v>200200200200</v>
      </c>
      <c r="BH35" s="42"/>
      <c r="BI35" s="42"/>
    </row>
    <row r="36" spans="1:61" ht="25.5" customHeight="1">
      <c r="A36" s="62"/>
      <c r="B36" s="23"/>
      <c r="C36" s="40">
        <v>28</v>
      </c>
      <c r="D36" s="74">
        <v>39</v>
      </c>
      <c r="E36" s="75" t="s">
        <v>318</v>
      </c>
      <c r="F36" s="75" t="s">
        <v>319</v>
      </c>
      <c r="G36" s="75" t="s">
        <v>81</v>
      </c>
      <c r="H36" s="74">
        <v>1987</v>
      </c>
      <c r="I36" s="74" t="s">
        <v>320</v>
      </c>
      <c r="J36" s="75" t="s">
        <v>231</v>
      </c>
      <c r="K36" s="85">
        <v>5</v>
      </c>
      <c r="L36" s="85">
        <v>5</v>
      </c>
      <c r="M36" s="85">
        <v>1</v>
      </c>
      <c r="N36" s="85">
        <v>2</v>
      </c>
      <c r="O36" s="85">
        <v>2</v>
      </c>
      <c r="P36" s="85">
        <v>5</v>
      </c>
      <c r="Q36" s="85">
        <v>5</v>
      </c>
      <c r="R36" s="85">
        <v>3</v>
      </c>
      <c r="S36" s="85">
        <v>5</v>
      </c>
      <c r="T36" s="85">
        <v>1</v>
      </c>
      <c r="U36" s="85">
        <v>5</v>
      </c>
      <c r="V36" s="76"/>
      <c r="W36" s="76"/>
      <c r="X36" s="76"/>
      <c r="Y36" s="161">
        <v>39</v>
      </c>
      <c r="Z36" s="85">
        <v>5</v>
      </c>
      <c r="AA36" s="85">
        <v>5</v>
      </c>
      <c r="AB36" s="85">
        <v>2</v>
      </c>
      <c r="AC36" s="85">
        <v>3</v>
      </c>
      <c r="AD36" s="85">
        <v>5</v>
      </c>
      <c r="AE36" s="85">
        <v>5</v>
      </c>
      <c r="AF36" s="85">
        <v>5</v>
      </c>
      <c r="AG36" s="85">
        <v>3</v>
      </c>
      <c r="AH36" s="85">
        <v>5</v>
      </c>
      <c r="AI36" s="85">
        <v>1</v>
      </c>
      <c r="AJ36" s="85">
        <v>5</v>
      </c>
      <c r="AK36" s="76"/>
      <c r="AL36" s="76"/>
      <c r="AM36" s="76"/>
      <c r="AN36" s="161">
        <v>44</v>
      </c>
      <c r="AO36" s="77">
        <v>83</v>
      </c>
      <c r="AP36" s="64">
        <v>0.270833333333333</v>
      </c>
      <c r="AQ36" s="78">
        <v>0</v>
      </c>
      <c r="AR36" s="79">
        <v>0.4347222222222222</v>
      </c>
      <c r="AS36" s="86">
        <v>0.7006944444444444</v>
      </c>
      <c r="AT36" s="80">
        <v>0.2659722</v>
      </c>
      <c r="AU36" s="81">
        <v>0</v>
      </c>
      <c r="AV36" s="81">
        <v>0</v>
      </c>
      <c r="AW36" s="81">
        <v>0</v>
      </c>
      <c r="AX36" s="82">
        <v>0</v>
      </c>
      <c r="AY36" s="87">
        <v>0</v>
      </c>
      <c r="AZ36" s="162">
        <v>83</v>
      </c>
      <c r="BA36" s="84">
        <v>0</v>
      </c>
      <c r="BB36" s="84">
        <v>3</v>
      </c>
      <c r="BC36" s="84">
        <v>3</v>
      </c>
      <c r="BD36" s="84">
        <v>3</v>
      </c>
      <c r="BE36" s="84">
        <v>13</v>
      </c>
      <c r="BF36" s="43"/>
      <c r="BG36" s="72">
        <v>300300300</v>
      </c>
      <c r="BH36" s="42"/>
      <c r="BI36" s="42"/>
    </row>
    <row r="37" spans="1:58" ht="25.5" customHeight="1">
      <c r="A37" s="62"/>
      <c r="B37" s="23"/>
      <c r="C37" s="40">
        <v>29</v>
      </c>
      <c r="D37" s="74">
        <v>85</v>
      </c>
      <c r="E37" s="75" t="s">
        <v>378</v>
      </c>
      <c r="F37" s="75" t="s">
        <v>289</v>
      </c>
      <c r="G37" s="75" t="s">
        <v>163</v>
      </c>
      <c r="H37" s="74">
        <v>1995</v>
      </c>
      <c r="I37" s="74" t="s">
        <v>379</v>
      </c>
      <c r="J37" s="75" t="s">
        <v>27</v>
      </c>
      <c r="K37" s="85">
        <v>5</v>
      </c>
      <c r="L37" s="85">
        <v>5</v>
      </c>
      <c r="M37" s="85">
        <v>5</v>
      </c>
      <c r="N37" s="85">
        <v>5</v>
      </c>
      <c r="O37" s="85">
        <v>5</v>
      </c>
      <c r="P37" s="85">
        <v>3</v>
      </c>
      <c r="Q37" s="85">
        <v>5</v>
      </c>
      <c r="R37" s="85">
        <v>2</v>
      </c>
      <c r="S37" s="85">
        <v>2</v>
      </c>
      <c r="T37" s="85">
        <v>1</v>
      </c>
      <c r="U37" s="85">
        <v>5</v>
      </c>
      <c r="V37" s="76"/>
      <c r="W37" s="76"/>
      <c r="X37" s="76"/>
      <c r="Y37" s="161">
        <v>43</v>
      </c>
      <c r="Z37" s="85">
        <v>1</v>
      </c>
      <c r="AA37" s="85">
        <v>5</v>
      </c>
      <c r="AB37" s="85">
        <v>3</v>
      </c>
      <c r="AC37" s="85">
        <v>5</v>
      </c>
      <c r="AD37" s="85">
        <v>5</v>
      </c>
      <c r="AE37" s="85">
        <v>5</v>
      </c>
      <c r="AF37" s="85">
        <v>5</v>
      </c>
      <c r="AG37" s="85">
        <v>5</v>
      </c>
      <c r="AH37" s="85">
        <v>5</v>
      </c>
      <c r="AI37" s="85">
        <v>2</v>
      </c>
      <c r="AJ37" s="85">
        <v>5</v>
      </c>
      <c r="AK37" s="76"/>
      <c r="AL37" s="76"/>
      <c r="AM37" s="76"/>
      <c r="AN37" s="161">
        <v>46</v>
      </c>
      <c r="AO37" s="77">
        <v>89</v>
      </c>
      <c r="AP37" s="64">
        <v>0.270833333333333</v>
      </c>
      <c r="AQ37" s="78">
        <v>0</v>
      </c>
      <c r="AR37" s="79">
        <v>0.4416666666666666</v>
      </c>
      <c r="AS37" s="86">
        <v>0.6881944444444444</v>
      </c>
      <c r="AT37" s="80">
        <v>0.2465278</v>
      </c>
      <c r="AU37" s="81">
        <v>0</v>
      </c>
      <c r="AV37" s="81">
        <v>0</v>
      </c>
      <c r="AW37" s="81">
        <v>0</v>
      </c>
      <c r="AX37" s="82">
        <v>0</v>
      </c>
      <c r="AY37" s="87">
        <v>0</v>
      </c>
      <c r="AZ37" s="162">
        <v>89</v>
      </c>
      <c r="BA37" s="84">
        <v>0</v>
      </c>
      <c r="BB37" s="84">
        <v>2</v>
      </c>
      <c r="BC37" s="84">
        <v>3</v>
      </c>
      <c r="BD37" s="84">
        <v>2</v>
      </c>
      <c r="BE37" s="84">
        <v>15</v>
      </c>
      <c r="BF37" s="167"/>
    </row>
    <row r="38" spans="1:61" ht="25.5" customHeight="1">
      <c r="A38" s="62"/>
      <c r="B38" s="23"/>
      <c r="C38" s="40">
        <v>30</v>
      </c>
      <c r="D38" s="74">
        <v>32</v>
      </c>
      <c r="E38" s="75" t="s">
        <v>321</v>
      </c>
      <c r="F38" s="75" t="s">
        <v>322</v>
      </c>
      <c r="G38" s="75" t="s">
        <v>323</v>
      </c>
      <c r="H38" s="74">
        <v>1980</v>
      </c>
      <c r="I38" s="74" t="s">
        <v>324</v>
      </c>
      <c r="J38" s="75" t="s">
        <v>231</v>
      </c>
      <c r="K38" s="85">
        <v>5</v>
      </c>
      <c r="L38" s="85">
        <v>5</v>
      </c>
      <c r="M38" s="85">
        <v>5</v>
      </c>
      <c r="N38" s="85">
        <v>5</v>
      </c>
      <c r="O38" s="85">
        <v>5</v>
      </c>
      <c r="P38" s="85">
        <v>3</v>
      </c>
      <c r="Q38" s="85">
        <v>5</v>
      </c>
      <c r="R38" s="85">
        <v>5</v>
      </c>
      <c r="S38" s="85">
        <v>5</v>
      </c>
      <c r="T38" s="85">
        <v>5</v>
      </c>
      <c r="U38" s="85">
        <v>3</v>
      </c>
      <c r="V38" s="76"/>
      <c r="W38" s="76"/>
      <c r="X38" s="76"/>
      <c r="Y38" s="161">
        <v>51</v>
      </c>
      <c r="Z38" s="85">
        <v>5</v>
      </c>
      <c r="AA38" s="85">
        <v>5</v>
      </c>
      <c r="AB38" s="85">
        <v>3</v>
      </c>
      <c r="AC38" s="85">
        <v>5</v>
      </c>
      <c r="AD38" s="85">
        <v>5</v>
      </c>
      <c r="AE38" s="85">
        <v>5</v>
      </c>
      <c r="AF38" s="85">
        <v>5</v>
      </c>
      <c r="AG38" s="85">
        <v>5</v>
      </c>
      <c r="AH38" s="85">
        <v>1</v>
      </c>
      <c r="AI38" s="85">
        <v>2</v>
      </c>
      <c r="AJ38" s="85">
        <v>5</v>
      </c>
      <c r="AK38" s="76"/>
      <c r="AL38" s="76"/>
      <c r="AM38" s="76"/>
      <c r="AN38" s="161">
        <v>46</v>
      </c>
      <c r="AO38" s="77">
        <v>97</v>
      </c>
      <c r="AP38" s="64">
        <v>0.270833333333333</v>
      </c>
      <c r="AQ38" s="78">
        <v>0</v>
      </c>
      <c r="AR38" s="79">
        <v>0.42083333333333334</v>
      </c>
      <c r="AS38" s="86">
        <v>0.644525462962963</v>
      </c>
      <c r="AT38" s="80">
        <v>0.2236921</v>
      </c>
      <c r="AU38" s="81">
        <v>0</v>
      </c>
      <c r="AV38" s="81">
        <v>0</v>
      </c>
      <c r="AW38" s="81">
        <v>0</v>
      </c>
      <c r="AX38" s="82">
        <v>0</v>
      </c>
      <c r="AY38" s="87">
        <v>0</v>
      </c>
      <c r="AZ38" s="162">
        <v>97</v>
      </c>
      <c r="BA38" s="84">
        <v>0</v>
      </c>
      <c r="BB38" s="84">
        <v>1</v>
      </c>
      <c r="BC38" s="84">
        <v>1</v>
      </c>
      <c r="BD38" s="84">
        <v>3</v>
      </c>
      <c r="BE38" s="84">
        <v>17</v>
      </c>
      <c r="BF38" s="43"/>
      <c r="BG38" s="72">
        <v>100100300</v>
      </c>
      <c r="BH38" s="42"/>
      <c r="BI38" s="42"/>
    </row>
    <row r="39" spans="1:58" ht="25.5" customHeight="1">
      <c r="A39" s="62"/>
      <c r="B39" s="23"/>
      <c r="C39" s="40">
        <v>31</v>
      </c>
      <c r="D39" s="74">
        <v>86</v>
      </c>
      <c r="E39" s="75" t="s">
        <v>380</v>
      </c>
      <c r="F39" s="75" t="s">
        <v>381</v>
      </c>
      <c r="G39" s="75" t="s">
        <v>174</v>
      </c>
      <c r="H39" s="74">
        <v>1995</v>
      </c>
      <c r="I39" s="74" t="s">
        <v>382</v>
      </c>
      <c r="J39" s="75" t="s">
        <v>231</v>
      </c>
      <c r="K39" s="85">
        <v>5</v>
      </c>
      <c r="L39" s="85">
        <v>5</v>
      </c>
      <c r="M39" s="85">
        <v>5</v>
      </c>
      <c r="N39" s="85">
        <v>5</v>
      </c>
      <c r="O39" s="85">
        <v>5</v>
      </c>
      <c r="P39" s="85">
        <v>5</v>
      </c>
      <c r="Q39" s="85">
        <v>5</v>
      </c>
      <c r="R39" s="85">
        <v>5</v>
      </c>
      <c r="S39" s="85">
        <v>5</v>
      </c>
      <c r="T39" s="85">
        <v>5</v>
      </c>
      <c r="U39" s="85">
        <v>5</v>
      </c>
      <c r="V39" s="76"/>
      <c r="W39" s="76"/>
      <c r="X39" s="76"/>
      <c r="Y39" s="161">
        <v>55</v>
      </c>
      <c r="Z39" s="85">
        <v>5</v>
      </c>
      <c r="AA39" s="85">
        <v>5</v>
      </c>
      <c r="AB39" s="85">
        <v>1</v>
      </c>
      <c r="AC39" s="85">
        <v>5</v>
      </c>
      <c r="AD39" s="85">
        <v>5</v>
      </c>
      <c r="AE39" s="85">
        <v>5</v>
      </c>
      <c r="AF39" s="85">
        <v>5</v>
      </c>
      <c r="AG39" s="85">
        <v>5</v>
      </c>
      <c r="AH39" s="85">
        <v>5</v>
      </c>
      <c r="AI39" s="85">
        <v>0</v>
      </c>
      <c r="AJ39" s="85">
        <v>2</v>
      </c>
      <c r="AK39" s="76"/>
      <c r="AL39" s="76"/>
      <c r="AM39" s="76"/>
      <c r="AN39" s="161">
        <v>43</v>
      </c>
      <c r="AO39" s="77">
        <v>98</v>
      </c>
      <c r="AP39" s="64">
        <v>0.270833333333333</v>
      </c>
      <c r="AQ39" s="78">
        <v>0</v>
      </c>
      <c r="AR39" s="79">
        <v>0.43888888888888883</v>
      </c>
      <c r="AS39" s="86">
        <v>0.6344328703703704</v>
      </c>
      <c r="AT39" s="80">
        <v>0.195544</v>
      </c>
      <c r="AU39" s="81">
        <v>0</v>
      </c>
      <c r="AV39" s="81">
        <v>0</v>
      </c>
      <c r="AW39" s="81">
        <v>0</v>
      </c>
      <c r="AX39" s="82">
        <v>0</v>
      </c>
      <c r="AY39" s="87">
        <v>0</v>
      </c>
      <c r="AZ39" s="162">
        <v>98</v>
      </c>
      <c r="BA39" s="84">
        <v>1</v>
      </c>
      <c r="BB39" s="84">
        <v>1</v>
      </c>
      <c r="BC39" s="84">
        <v>1</v>
      </c>
      <c r="BD39" s="84">
        <v>0</v>
      </c>
      <c r="BE39" s="84">
        <v>19</v>
      </c>
      <c r="BF39" s="167"/>
    </row>
    <row r="40" spans="1:58" ht="25.5" customHeight="1">
      <c r="A40" s="62"/>
      <c r="B40" s="23"/>
      <c r="C40" s="40">
        <v>32</v>
      </c>
      <c r="D40" s="74">
        <v>71</v>
      </c>
      <c r="E40" s="75" t="s">
        <v>383</v>
      </c>
      <c r="F40" s="75" t="s">
        <v>384</v>
      </c>
      <c r="G40" s="75" t="s">
        <v>25</v>
      </c>
      <c r="H40" s="74">
        <v>1994</v>
      </c>
      <c r="I40" s="74" t="s">
        <v>385</v>
      </c>
      <c r="J40" s="75" t="s">
        <v>27</v>
      </c>
      <c r="K40" s="85">
        <v>1</v>
      </c>
      <c r="L40" s="85">
        <v>5</v>
      </c>
      <c r="M40" s="85">
        <v>5</v>
      </c>
      <c r="N40" s="85">
        <v>5</v>
      </c>
      <c r="O40" s="85">
        <v>5</v>
      </c>
      <c r="P40" s="85">
        <v>5</v>
      </c>
      <c r="Q40" s="85">
        <v>5</v>
      </c>
      <c r="R40" s="85">
        <v>5</v>
      </c>
      <c r="S40" s="85">
        <v>5</v>
      </c>
      <c r="T40" s="85">
        <v>5</v>
      </c>
      <c r="U40" s="85">
        <v>5</v>
      </c>
      <c r="V40" s="76"/>
      <c r="W40" s="76"/>
      <c r="X40" s="76"/>
      <c r="Y40" s="161">
        <v>51</v>
      </c>
      <c r="Z40" s="85">
        <v>1</v>
      </c>
      <c r="AA40" s="85">
        <v>5</v>
      </c>
      <c r="AB40" s="85">
        <v>5</v>
      </c>
      <c r="AC40" s="85">
        <v>5</v>
      </c>
      <c r="AD40" s="85">
        <v>5</v>
      </c>
      <c r="AE40" s="85">
        <v>5</v>
      </c>
      <c r="AF40" s="85">
        <v>5</v>
      </c>
      <c r="AG40" s="85">
        <v>5</v>
      </c>
      <c r="AH40" s="85">
        <v>5</v>
      </c>
      <c r="AI40" s="85">
        <v>1</v>
      </c>
      <c r="AJ40" s="85">
        <v>5</v>
      </c>
      <c r="AK40" s="76"/>
      <c r="AL40" s="76"/>
      <c r="AM40" s="76"/>
      <c r="AN40" s="161">
        <v>47</v>
      </c>
      <c r="AO40" s="77">
        <v>98</v>
      </c>
      <c r="AP40" s="64">
        <v>0.270833333333333</v>
      </c>
      <c r="AQ40" s="78">
        <v>0</v>
      </c>
      <c r="AR40" s="79">
        <v>0.4402777777777777</v>
      </c>
      <c r="AS40" s="86">
        <v>0.6865162037037037</v>
      </c>
      <c r="AT40" s="80">
        <v>0.2462384</v>
      </c>
      <c r="AU40" s="81">
        <v>0</v>
      </c>
      <c r="AV40" s="81">
        <v>0</v>
      </c>
      <c r="AW40" s="81">
        <v>0</v>
      </c>
      <c r="AX40" s="82">
        <v>0</v>
      </c>
      <c r="AY40" s="87">
        <v>0</v>
      </c>
      <c r="AZ40" s="162">
        <v>98</v>
      </c>
      <c r="BA40" s="84">
        <v>0</v>
      </c>
      <c r="BB40" s="84">
        <v>3</v>
      </c>
      <c r="BC40" s="84">
        <v>0</v>
      </c>
      <c r="BD40" s="84">
        <v>0</v>
      </c>
      <c r="BE40" s="84">
        <v>19</v>
      </c>
      <c r="BF40" s="167"/>
    </row>
    <row r="41" spans="1:61" ht="25.5" customHeight="1">
      <c r="A41" s="62"/>
      <c r="B41" s="23"/>
      <c r="C41" s="40">
        <v>33</v>
      </c>
      <c r="D41" s="74">
        <v>45</v>
      </c>
      <c r="E41" s="75" t="s">
        <v>325</v>
      </c>
      <c r="F41" s="75" t="s">
        <v>326</v>
      </c>
      <c r="G41" s="75" t="s">
        <v>81</v>
      </c>
      <c r="H41" s="74">
        <v>1974</v>
      </c>
      <c r="I41" s="74" t="s">
        <v>327</v>
      </c>
      <c r="J41" s="75" t="s">
        <v>231</v>
      </c>
      <c r="K41" s="85">
        <v>5</v>
      </c>
      <c r="L41" s="85">
        <v>5</v>
      </c>
      <c r="M41" s="85">
        <v>3</v>
      </c>
      <c r="N41" s="85">
        <v>5</v>
      </c>
      <c r="O41" s="85">
        <v>5</v>
      </c>
      <c r="P41" s="85">
        <v>3</v>
      </c>
      <c r="Q41" s="85">
        <v>3</v>
      </c>
      <c r="R41" s="85">
        <v>5</v>
      </c>
      <c r="S41" s="85">
        <v>5</v>
      </c>
      <c r="T41" s="85">
        <v>5</v>
      </c>
      <c r="U41" s="85">
        <v>5</v>
      </c>
      <c r="V41" s="76"/>
      <c r="W41" s="76"/>
      <c r="X41" s="76"/>
      <c r="Y41" s="161">
        <v>49</v>
      </c>
      <c r="Z41" s="85">
        <v>5</v>
      </c>
      <c r="AA41" s="85">
        <v>5</v>
      </c>
      <c r="AB41" s="85">
        <v>5</v>
      </c>
      <c r="AC41" s="85">
        <v>5</v>
      </c>
      <c r="AD41" s="85">
        <v>5</v>
      </c>
      <c r="AE41" s="85">
        <v>2</v>
      </c>
      <c r="AF41" s="85">
        <v>5</v>
      </c>
      <c r="AG41" s="85">
        <v>5</v>
      </c>
      <c r="AH41" s="85">
        <v>5</v>
      </c>
      <c r="AI41" s="85">
        <v>5</v>
      </c>
      <c r="AJ41" s="85">
        <v>5</v>
      </c>
      <c r="AK41" s="76"/>
      <c r="AL41" s="76"/>
      <c r="AM41" s="76"/>
      <c r="AN41" s="161">
        <v>52</v>
      </c>
      <c r="AO41" s="77">
        <v>101</v>
      </c>
      <c r="AP41" s="64">
        <v>0.270833333333333</v>
      </c>
      <c r="AQ41" s="78">
        <v>0</v>
      </c>
      <c r="AR41" s="79">
        <v>0.4319444444444444</v>
      </c>
      <c r="AS41" s="86">
        <v>0.7013888888888888</v>
      </c>
      <c r="AT41" s="80">
        <v>0.2694444</v>
      </c>
      <c r="AU41" s="81">
        <v>0</v>
      </c>
      <c r="AV41" s="81">
        <v>0</v>
      </c>
      <c r="AW41" s="81">
        <v>0</v>
      </c>
      <c r="AX41" s="82">
        <v>0</v>
      </c>
      <c r="AY41" s="87">
        <v>0</v>
      </c>
      <c r="AZ41" s="162">
        <v>101</v>
      </c>
      <c r="BA41" s="84">
        <v>0</v>
      </c>
      <c r="BB41" s="84">
        <v>0</v>
      </c>
      <c r="BC41" s="84">
        <v>1</v>
      </c>
      <c r="BD41" s="84">
        <v>3</v>
      </c>
      <c r="BE41" s="84">
        <v>18</v>
      </c>
      <c r="BF41" s="43"/>
      <c r="BG41" s="72">
        <v>100300</v>
      </c>
      <c r="BH41" s="42"/>
      <c r="BI41" s="42"/>
    </row>
    <row r="42" spans="1:61" ht="25.5" customHeight="1">
      <c r="A42" s="62"/>
      <c r="B42" s="23"/>
      <c r="C42" s="40">
        <v>34</v>
      </c>
      <c r="D42" s="74">
        <v>56</v>
      </c>
      <c r="E42" s="75" t="s">
        <v>328</v>
      </c>
      <c r="F42" s="75" t="s">
        <v>329</v>
      </c>
      <c r="G42" s="75" t="s">
        <v>163</v>
      </c>
      <c r="H42" s="74">
        <v>1991</v>
      </c>
      <c r="I42" s="74" t="s">
        <v>330</v>
      </c>
      <c r="J42" s="75" t="s">
        <v>231</v>
      </c>
      <c r="K42" s="85">
        <v>5</v>
      </c>
      <c r="L42" s="85">
        <v>5</v>
      </c>
      <c r="M42" s="85">
        <v>5</v>
      </c>
      <c r="N42" s="85">
        <v>5</v>
      </c>
      <c r="O42" s="85">
        <v>5</v>
      </c>
      <c r="P42" s="85">
        <v>5</v>
      </c>
      <c r="Q42" s="85">
        <v>5</v>
      </c>
      <c r="R42" s="85">
        <v>5</v>
      </c>
      <c r="S42" s="85">
        <v>5</v>
      </c>
      <c r="T42" s="85">
        <v>5</v>
      </c>
      <c r="U42" s="85">
        <v>5</v>
      </c>
      <c r="V42" s="76"/>
      <c r="W42" s="76"/>
      <c r="X42" s="76"/>
      <c r="Y42" s="161">
        <v>55</v>
      </c>
      <c r="Z42" s="85">
        <v>2</v>
      </c>
      <c r="AA42" s="85">
        <v>5</v>
      </c>
      <c r="AB42" s="85">
        <v>2</v>
      </c>
      <c r="AC42" s="85">
        <v>5</v>
      </c>
      <c r="AD42" s="85">
        <v>5</v>
      </c>
      <c r="AE42" s="85">
        <v>5</v>
      </c>
      <c r="AF42" s="85">
        <v>5</v>
      </c>
      <c r="AG42" s="85">
        <v>5</v>
      </c>
      <c r="AH42" s="85">
        <v>5</v>
      </c>
      <c r="AI42" s="85">
        <v>5</v>
      </c>
      <c r="AJ42" s="85">
        <v>5</v>
      </c>
      <c r="AK42" s="76"/>
      <c r="AL42" s="76"/>
      <c r="AM42" s="76"/>
      <c r="AN42" s="161">
        <v>49</v>
      </c>
      <c r="AO42" s="77">
        <v>104</v>
      </c>
      <c r="AP42" s="64">
        <v>0.270833333333333</v>
      </c>
      <c r="AQ42" s="78">
        <v>0</v>
      </c>
      <c r="AR42" s="79">
        <v>0.4263888888888889</v>
      </c>
      <c r="AS42" s="86">
        <v>0.6854166666666667</v>
      </c>
      <c r="AT42" s="80">
        <v>0.2590278</v>
      </c>
      <c r="AU42" s="81">
        <v>0</v>
      </c>
      <c r="AV42" s="81">
        <v>0</v>
      </c>
      <c r="AW42" s="81">
        <v>0</v>
      </c>
      <c r="AX42" s="82">
        <v>0</v>
      </c>
      <c r="AY42" s="87">
        <v>0</v>
      </c>
      <c r="AZ42" s="162">
        <v>104</v>
      </c>
      <c r="BA42" s="84">
        <v>0</v>
      </c>
      <c r="BB42" s="84">
        <v>0</v>
      </c>
      <c r="BC42" s="84">
        <v>2</v>
      </c>
      <c r="BD42" s="84">
        <v>0</v>
      </c>
      <c r="BE42" s="84">
        <v>20</v>
      </c>
      <c r="BF42" s="43"/>
      <c r="BG42" s="72">
        <v>200000</v>
      </c>
      <c r="BH42" s="42"/>
      <c r="BI42" s="42"/>
    </row>
    <row r="43" spans="1:58" ht="25.5" customHeight="1">
      <c r="A43" s="62"/>
      <c r="B43" s="23"/>
      <c r="C43" s="40">
        <v>35</v>
      </c>
      <c r="D43" s="74">
        <v>76</v>
      </c>
      <c r="E43" s="75" t="s">
        <v>386</v>
      </c>
      <c r="F43" s="75" t="s">
        <v>87</v>
      </c>
      <c r="G43" s="75" t="s">
        <v>81</v>
      </c>
      <c r="H43" s="74">
        <v>1994</v>
      </c>
      <c r="I43" s="74" t="s">
        <v>387</v>
      </c>
      <c r="J43" s="75" t="s">
        <v>27</v>
      </c>
      <c r="K43" s="85">
        <v>5</v>
      </c>
      <c r="L43" s="85">
        <v>5</v>
      </c>
      <c r="M43" s="85">
        <v>5</v>
      </c>
      <c r="N43" s="85">
        <v>5</v>
      </c>
      <c r="O43" s="85">
        <v>5</v>
      </c>
      <c r="P43" s="85">
        <v>5</v>
      </c>
      <c r="Q43" s="85">
        <v>5</v>
      </c>
      <c r="R43" s="85">
        <v>5</v>
      </c>
      <c r="S43" s="85">
        <v>5</v>
      </c>
      <c r="T43" s="85">
        <v>3</v>
      </c>
      <c r="U43" s="85">
        <v>5</v>
      </c>
      <c r="V43" s="76"/>
      <c r="W43" s="76"/>
      <c r="X43" s="76"/>
      <c r="Y43" s="161">
        <v>53</v>
      </c>
      <c r="Z43" s="85">
        <v>3</v>
      </c>
      <c r="AA43" s="85">
        <v>5</v>
      </c>
      <c r="AB43" s="85">
        <v>5</v>
      </c>
      <c r="AC43" s="85">
        <v>5</v>
      </c>
      <c r="AD43" s="85">
        <v>5</v>
      </c>
      <c r="AE43" s="85">
        <v>5</v>
      </c>
      <c r="AF43" s="85">
        <v>5</v>
      </c>
      <c r="AG43" s="85">
        <v>5</v>
      </c>
      <c r="AH43" s="85">
        <v>5</v>
      </c>
      <c r="AI43" s="85">
        <v>3</v>
      </c>
      <c r="AJ43" s="85">
        <v>5</v>
      </c>
      <c r="AK43" s="76"/>
      <c r="AL43" s="76"/>
      <c r="AM43" s="76"/>
      <c r="AN43" s="161">
        <v>51</v>
      </c>
      <c r="AO43" s="77">
        <v>104</v>
      </c>
      <c r="AP43" s="64">
        <v>0.270833333333333</v>
      </c>
      <c r="AQ43" s="78">
        <v>0</v>
      </c>
      <c r="AR43" s="79">
        <v>0.4430555555555555</v>
      </c>
      <c r="AS43" s="86">
        <v>0.7079861111111111</v>
      </c>
      <c r="AT43" s="80">
        <v>0.2649306</v>
      </c>
      <c r="AU43" s="81">
        <v>0</v>
      </c>
      <c r="AV43" s="81">
        <v>0</v>
      </c>
      <c r="AW43" s="81">
        <v>0</v>
      </c>
      <c r="AX43" s="82">
        <v>0</v>
      </c>
      <c r="AY43" s="87">
        <v>0</v>
      </c>
      <c r="AZ43" s="162">
        <v>104</v>
      </c>
      <c r="BA43" s="84">
        <v>0</v>
      </c>
      <c r="BB43" s="84">
        <v>0</v>
      </c>
      <c r="BC43" s="84">
        <v>0</v>
      </c>
      <c r="BD43" s="84">
        <v>3</v>
      </c>
      <c r="BE43" s="84">
        <v>19</v>
      </c>
      <c r="BF43" s="167"/>
    </row>
    <row r="44" spans="3:61" ht="25.5" customHeight="1">
      <c r="C44" s="40">
        <v>36</v>
      </c>
      <c r="D44" s="74">
        <v>50</v>
      </c>
      <c r="E44" s="75" t="s">
        <v>331</v>
      </c>
      <c r="F44" s="75" t="s">
        <v>332</v>
      </c>
      <c r="G44" s="75" t="s">
        <v>26</v>
      </c>
      <c r="H44" s="74">
        <v>1988</v>
      </c>
      <c r="I44" s="74" t="s">
        <v>333</v>
      </c>
      <c r="J44" s="75" t="s">
        <v>231</v>
      </c>
      <c r="K44" s="85">
        <v>5</v>
      </c>
      <c r="L44" s="85">
        <v>5</v>
      </c>
      <c r="M44" s="85">
        <v>2</v>
      </c>
      <c r="N44" s="85">
        <v>5</v>
      </c>
      <c r="O44" s="85">
        <v>5</v>
      </c>
      <c r="P44" s="85">
        <v>5</v>
      </c>
      <c r="Q44" s="85">
        <v>5</v>
      </c>
      <c r="R44" s="85">
        <v>5</v>
      </c>
      <c r="S44" s="85">
        <v>5</v>
      </c>
      <c r="T44" s="85">
        <v>5</v>
      </c>
      <c r="U44" s="85">
        <v>5</v>
      </c>
      <c r="V44" s="76"/>
      <c r="W44" s="76"/>
      <c r="X44" s="76"/>
      <c r="Y44" s="161">
        <v>52</v>
      </c>
      <c r="Z44" s="85">
        <v>5</v>
      </c>
      <c r="AA44" s="85">
        <v>5</v>
      </c>
      <c r="AB44" s="85">
        <v>5</v>
      </c>
      <c r="AC44" s="85">
        <v>5</v>
      </c>
      <c r="AD44" s="85">
        <v>5</v>
      </c>
      <c r="AE44" s="85">
        <v>5</v>
      </c>
      <c r="AF44" s="85">
        <v>5</v>
      </c>
      <c r="AG44" s="85">
        <v>5</v>
      </c>
      <c r="AH44" s="85">
        <v>5</v>
      </c>
      <c r="AI44" s="85">
        <v>5</v>
      </c>
      <c r="AJ44" s="85">
        <v>5</v>
      </c>
      <c r="AK44" s="76"/>
      <c r="AL44" s="76"/>
      <c r="AM44" s="76"/>
      <c r="AN44" s="161">
        <v>55</v>
      </c>
      <c r="AO44" s="77">
        <v>107</v>
      </c>
      <c r="AP44" s="64">
        <v>0.270833333333333</v>
      </c>
      <c r="AQ44" s="78">
        <v>0</v>
      </c>
      <c r="AR44" s="79">
        <v>0.4333333333333333</v>
      </c>
      <c r="AS44" s="86">
        <v>0.6315972222222223</v>
      </c>
      <c r="AT44" s="80">
        <v>0.1982639</v>
      </c>
      <c r="AU44" s="81">
        <v>0</v>
      </c>
      <c r="AV44" s="81">
        <v>0</v>
      </c>
      <c r="AW44" s="81">
        <v>0</v>
      </c>
      <c r="AX44" s="82">
        <v>0</v>
      </c>
      <c r="AY44" s="87">
        <v>0</v>
      </c>
      <c r="AZ44" s="162">
        <v>107</v>
      </c>
      <c r="BA44" s="84">
        <v>0</v>
      </c>
      <c r="BB44" s="84">
        <v>0</v>
      </c>
      <c r="BC44" s="84">
        <v>1</v>
      </c>
      <c r="BD44" s="84">
        <v>0</v>
      </c>
      <c r="BE44" s="84">
        <v>21</v>
      </c>
      <c r="BF44" s="16"/>
      <c r="BG44" s="72">
        <v>100000</v>
      </c>
      <c r="BH44" s="42"/>
      <c r="BI44" s="42"/>
    </row>
    <row r="45" spans="3:61" ht="25.5" customHeight="1">
      <c r="C45" s="40">
        <v>37</v>
      </c>
      <c r="D45" s="74">
        <v>36</v>
      </c>
      <c r="E45" s="75" t="s">
        <v>334</v>
      </c>
      <c r="F45" s="75" t="s">
        <v>326</v>
      </c>
      <c r="G45" s="75" t="s">
        <v>25</v>
      </c>
      <c r="H45" s="74">
        <v>1978</v>
      </c>
      <c r="I45" s="74" t="s">
        <v>335</v>
      </c>
      <c r="J45" s="75" t="s">
        <v>231</v>
      </c>
      <c r="K45" s="85">
        <v>5</v>
      </c>
      <c r="L45" s="85">
        <v>5</v>
      </c>
      <c r="M45" s="85">
        <v>5</v>
      </c>
      <c r="N45" s="85">
        <v>5</v>
      </c>
      <c r="O45" s="85">
        <v>5</v>
      </c>
      <c r="P45" s="85">
        <v>5</v>
      </c>
      <c r="Q45" s="85">
        <v>5</v>
      </c>
      <c r="R45" s="85">
        <v>5</v>
      </c>
      <c r="S45" s="85">
        <v>5</v>
      </c>
      <c r="T45" s="85">
        <v>5</v>
      </c>
      <c r="U45" s="85">
        <v>5</v>
      </c>
      <c r="V45" s="76"/>
      <c r="W45" s="76"/>
      <c r="X45" s="76"/>
      <c r="Y45" s="161">
        <v>55</v>
      </c>
      <c r="Z45" s="85">
        <v>5</v>
      </c>
      <c r="AA45" s="85">
        <v>5</v>
      </c>
      <c r="AB45" s="85">
        <v>3</v>
      </c>
      <c r="AC45" s="85">
        <v>5</v>
      </c>
      <c r="AD45" s="85">
        <v>5</v>
      </c>
      <c r="AE45" s="85">
        <v>5</v>
      </c>
      <c r="AF45" s="85">
        <v>5</v>
      </c>
      <c r="AG45" s="85">
        <v>5</v>
      </c>
      <c r="AH45" s="85">
        <v>5</v>
      </c>
      <c r="AI45" s="85">
        <v>5</v>
      </c>
      <c r="AJ45" s="85">
        <v>5</v>
      </c>
      <c r="AK45" s="76"/>
      <c r="AL45" s="76"/>
      <c r="AM45" s="76"/>
      <c r="AN45" s="161">
        <v>53</v>
      </c>
      <c r="AO45" s="77">
        <v>108</v>
      </c>
      <c r="AP45" s="64">
        <v>0.2708333333333333</v>
      </c>
      <c r="AQ45" s="78">
        <v>0</v>
      </c>
      <c r="AR45" s="79">
        <v>0.4166666666666667</v>
      </c>
      <c r="AS45" s="86">
        <v>0.6442708333333333</v>
      </c>
      <c r="AT45" s="80">
        <v>0.2276042</v>
      </c>
      <c r="AU45" s="81">
        <v>0</v>
      </c>
      <c r="AV45" s="81">
        <v>0</v>
      </c>
      <c r="AW45" s="81">
        <v>0</v>
      </c>
      <c r="AX45" s="82">
        <v>0</v>
      </c>
      <c r="AY45" s="87">
        <v>0</v>
      </c>
      <c r="AZ45" s="162">
        <v>108</v>
      </c>
      <c r="BA45" s="84">
        <v>0</v>
      </c>
      <c r="BB45" s="84">
        <v>0</v>
      </c>
      <c r="BC45" s="84">
        <v>0</v>
      </c>
      <c r="BD45" s="84">
        <v>1</v>
      </c>
      <c r="BE45" s="84">
        <v>21</v>
      </c>
      <c r="BF45" s="16"/>
      <c r="BG45" s="72">
        <v>100</v>
      </c>
      <c r="BH45" s="42"/>
      <c r="BI45" s="42"/>
    </row>
    <row r="46" spans="3:61" ht="25.5" customHeight="1">
      <c r="C46" s="40">
        <v>38</v>
      </c>
      <c r="D46" s="74">
        <v>30</v>
      </c>
      <c r="E46" s="75" t="s">
        <v>336</v>
      </c>
      <c r="F46" s="75" t="s">
        <v>337</v>
      </c>
      <c r="G46" s="75" t="s">
        <v>293</v>
      </c>
      <c r="H46" s="74">
        <v>1991</v>
      </c>
      <c r="I46" s="74" t="s">
        <v>338</v>
      </c>
      <c r="J46" s="75" t="s">
        <v>231</v>
      </c>
      <c r="K46" s="85">
        <v>5</v>
      </c>
      <c r="L46" s="85">
        <v>5</v>
      </c>
      <c r="M46" s="85">
        <v>5</v>
      </c>
      <c r="N46" s="85">
        <v>5</v>
      </c>
      <c r="O46" s="85">
        <v>5</v>
      </c>
      <c r="P46" s="85">
        <v>5</v>
      </c>
      <c r="Q46" s="85">
        <v>5</v>
      </c>
      <c r="R46" s="85">
        <v>5</v>
      </c>
      <c r="S46" s="85">
        <v>5</v>
      </c>
      <c r="T46" s="85">
        <v>5</v>
      </c>
      <c r="U46" s="85">
        <v>5</v>
      </c>
      <c r="V46" s="76"/>
      <c r="W46" s="76"/>
      <c r="X46" s="76"/>
      <c r="Y46" s="161">
        <v>55</v>
      </c>
      <c r="Z46" s="85">
        <v>5</v>
      </c>
      <c r="AA46" s="85">
        <v>5</v>
      </c>
      <c r="AB46" s="85">
        <v>5</v>
      </c>
      <c r="AC46" s="85">
        <v>5</v>
      </c>
      <c r="AD46" s="85">
        <v>5</v>
      </c>
      <c r="AE46" s="85">
        <v>5</v>
      </c>
      <c r="AF46" s="85">
        <v>5</v>
      </c>
      <c r="AG46" s="85">
        <v>5</v>
      </c>
      <c r="AH46" s="85">
        <v>5</v>
      </c>
      <c r="AI46" s="85">
        <v>5</v>
      </c>
      <c r="AJ46" s="85">
        <v>5</v>
      </c>
      <c r="AK46" s="76"/>
      <c r="AL46" s="76"/>
      <c r="AM46" s="76"/>
      <c r="AN46" s="161">
        <v>55</v>
      </c>
      <c r="AO46" s="77">
        <v>110</v>
      </c>
      <c r="AP46" s="64">
        <v>0.270833333333333</v>
      </c>
      <c r="AQ46" s="78">
        <v>0</v>
      </c>
      <c r="AR46" s="79">
        <v>0.4222222222222222</v>
      </c>
      <c r="AS46" s="86">
        <v>0.6157407407407408</v>
      </c>
      <c r="AT46" s="80">
        <v>0.1935185</v>
      </c>
      <c r="AU46" s="81">
        <v>0</v>
      </c>
      <c r="AV46" s="81">
        <v>0</v>
      </c>
      <c r="AW46" s="81">
        <v>0</v>
      </c>
      <c r="AX46" s="82">
        <v>0</v>
      </c>
      <c r="AY46" s="87">
        <v>0</v>
      </c>
      <c r="AZ46" s="162">
        <v>110</v>
      </c>
      <c r="BA46" s="84">
        <v>0</v>
      </c>
      <c r="BB46" s="84">
        <v>0</v>
      </c>
      <c r="BC46" s="84">
        <v>0</v>
      </c>
      <c r="BD46" s="84">
        <v>0</v>
      </c>
      <c r="BE46" s="84">
        <v>22</v>
      </c>
      <c r="BF46" s="16"/>
      <c r="BG46" s="72">
        <v>0</v>
      </c>
      <c r="BH46" s="42"/>
      <c r="BI46" s="42"/>
    </row>
    <row r="47" spans="3:61" ht="25.5" customHeight="1">
      <c r="C47" s="40">
        <v>39</v>
      </c>
      <c r="D47" s="74">
        <v>61</v>
      </c>
      <c r="E47" s="75" t="s">
        <v>339</v>
      </c>
      <c r="F47" s="75" t="s">
        <v>69</v>
      </c>
      <c r="G47" s="75" t="s">
        <v>62</v>
      </c>
      <c r="H47" s="74">
        <v>1990</v>
      </c>
      <c r="I47" s="74" t="s">
        <v>340</v>
      </c>
      <c r="J47" s="75" t="s">
        <v>231</v>
      </c>
      <c r="K47" s="85">
        <v>5</v>
      </c>
      <c r="L47" s="85">
        <v>5</v>
      </c>
      <c r="M47" s="85">
        <v>5</v>
      </c>
      <c r="N47" s="85">
        <v>5</v>
      </c>
      <c r="O47" s="85">
        <v>5</v>
      </c>
      <c r="P47" s="85">
        <v>5</v>
      </c>
      <c r="Q47" s="85">
        <v>5</v>
      </c>
      <c r="R47" s="85">
        <v>5</v>
      </c>
      <c r="S47" s="85">
        <v>5</v>
      </c>
      <c r="T47" s="85">
        <v>5</v>
      </c>
      <c r="U47" s="85">
        <v>5</v>
      </c>
      <c r="V47" s="76"/>
      <c r="W47" s="76"/>
      <c r="X47" s="76"/>
      <c r="Y47" s="161">
        <v>55</v>
      </c>
      <c r="Z47" s="85">
        <v>5</v>
      </c>
      <c r="AA47" s="85">
        <v>5</v>
      </c>
      <c r="AB47" s="85">
        <v>5</v>
      </c>
      <c r="AC47" s="85">
        <v>5</v>
      </c>
      <c r="AD47" s="85">
        <v>5</v>
      </c>
      <c r="AE47" s="85">
        <v>5</v>
      </c>
      <c r="AF47" s="85">
        <v>5</v>
      </c>
      <c r="AG47" s="85">
        <v>5</v>
      </c>
      <c r="AH47" s="85">
        <v>5</v>
      </c>
      <c r="AI47" s="85">
        <v>5</v>
      </c>
      <c r="AJ47" s="85">
        <v>5</v>
      </c>
      <c r="AK47" s="76"/>
      <c r="AL47" s="76"/>
      <c r="AM47" s="76"/>
      <c r="AN47" s="161">
        <v>55</v>
      </c>
      <c r="AO47" s="77">
        <v>110</v>
      </c>
      <c r="AP47" s="64">
        <v>0.270833333333333</v>
      </c>
      <c r="AQ47" s="78">
        <v>0</v>
      </c>
      <c r="AR47" s="79">
        <v>0.41805555555555557</v>
      </c>
      <c r="AS47" s="86">
        <v>0.6166666666666667</v>
      </c>
      <c r="AT47" s="80">
        <v>0.1986111</v>
      </c>
      <c r="AU47" s="81">
        <v>0</v>
      </c>
      <c r="AV47" s="81">
        <v>0</v>
      </c>
      <c r="AW47" s="81">
        <v>0</v>
      </c>
      <c r="AX47" s="82">
        <v>0</v>
      </c>
      <c r="AY47" s="87">
        <v>0</v>
      </c>
      <c r="AZ47" s="162">
        <v>110</v>
      </c>
      <c r="BA47" s="84">
        <v>0</v>
      </c>
      <c r="BB47" s="84">
        <v>0</v>
      </c>
      <c r="BC47" s="84">
        <v>0</v>
      </c>
      <c r="BD47" s="84">
        <v>0</v>
      </c>
      <c r="BE47" s="84">
        <v>22</v>
      </c>
      <c r="BF47" s="16"/>
      <c r="BG47" s="72">
        <v>0</v>
      </c>
      <c r="BH47" s="42"/>
      <c r="BI47" s="42"/>
    </row>
    <row r="48" spans="3:61" ht="25.5" customHeight="1">
      <c r="C48" s="40">
        <v>40</v>
      </c>
      <c r="D48" s="74">
        <v>62</v>
      </c>
      <c r="E48" s="75" t="s">
        <v>341</v>
      </c>
      <c r="F48" s="75" t="s">
        <v>342</v>
      </c>
      <c r="G48" s="75" t="s">
        <v>62</v>
      </c>
      <c r="H48" s="74">
        <v>1992</v>
      </c>
      <c r="I48" s="74" t="s">
        <v>343</v>
      </c>
      <c r="J48" s="75" t="s">
        <v>231</v>
      </c>
      <c r="K48" s="85">
        <v>5</v>
      </c>
      <c r="L48" s="85">
        <v>5</v>
      </c>
      <c r="M48" s="85">
        <v>5</v>
      </c>
      <c r="N48" s="85">
        <v>5</v>
      </c>
      <c r="O48" s="85">
        <v>5</v>
      </c>
      <c r="P48" s="85">
        <v>5</v>
      </c>
      <c r="Q48" s="85">
        <v>5</v>
      </c>
      <c r="R48" s="85">
        <v>5</v>
      </c>
      <c r="S48" s="85">
        <v>5</v>
      </c>
      <c r="T48" s="85">
        <v>5</v>
      </c>
      <c r="U48" s="85">
        <v>5</v>
      </c>
      <c r="V48" s="76"/>
      <c r="W48" s="76"/>
      <c r="X48" s="76"/>
      <c r="Y48" s="161">
        <v>55</v>
      </c>
      <c r="Z48" s="85">
        <v>5</v>
      </c>
      <c r="AA48" s="85">
        <v>5</v>
      </c>
      <c r="AB48" s="85">
        <v>5</v>
      </c>
      <c r="AC48" s="85">
        <v>5</v>
      </c>
      <c r="AD48" s="85">
        <v>5</v>
      </c>
      <c r="AE48" s="85">
        <v>5</v>
      </c>
      <c r="AF48" s="85">
        <v>5</v>
      </c>
      <c r="AG48" s="85">
        <v>5</v>
      </c>
      <c r="AH48" s="85">
        <v>5</v>
      </c>
      <c r="AI48" s="85">
        <v>5</v>
      </c>
      <c r="AJ48" s="85">
        <v>5</v>
      </c>
      <c r="AK48" s="76"/>
      <c r="AL48" s="76"/>
      <c r="AM48" s="76"/>
      <c r="AN48" s="161">
        <v>55</v>
      </c>
      <c r="AO48" s="77">
        <v>110</v>
      </c>
      <c r="AP48" s="64">
        <v>0.270833333333333</v>
      </c>
      <c r="AQ48" s="78">
        <v>0</v>
      </c>
      <c r="AR48" s="79">
        <v>0.42777777777777776</v>
      </c>
      <c r="AS48" s="86">
        <v>0.6543981481481481</v>
      </c>
      <c r="AT48" s="80">
        <v>0.2266204</v>
      </c>
      <c r="AU48" s="81">
        <v>0</v>
      </c>
      <c r="AV48" s="81">
        <v>0</v>
      </c>
      <c r="AW48" s="81">
        <v>0</v>
      </c>
      <c r="AX48" s="82">
        <v>0</v>
      </c>
      <c r="AY48" s="87">
        <v>0</v>
      </c>
      <c r="AZ48" s="162">
        <v>110</v>
      </c>
      <c r="BA48" s="84">
        <v>0</v>
      </c>
      <c r="BB48" s="84">
        <v>0</v>
      </c>
      <c r="BC48" s="84">
        <v>0</v>
      </c>
      <c r="BD48" s="84">
        <v>0</v>
      </c>
      <c r="BE48" s="84">
        <v>22</v>
      </c>
      <c r="BF48" s="16"/>
      <c r="BG48" s="72">
        <v>0</v>
      </c>
      <c r="BH48" s="42"/>
      <c r="BI48" s="42"/>
    </row>
    <row r="49" spans="3:57" ht="25.5" customHeight="1">
      <c r="C49" s="40">
        <v>41</v>
      </c>
      <c r="D49" s="74">
        <v>87</v>
      </c>
      <c r="E49" s="75" t="s">
        <v>388</v>
      </c>
      <c r="F49" s="75" t="s">
        <v>389</v>
      </c>
      <c r="G49" s="75" t="s">
        <v>174</v>
      </c>
      <c r="H49" s="74">
        <v>1994</v>
      </c>
      <c r="I49" s="74" t="s">
        <v>390</v>
      </c>
      <c r="J49" s="75" t="s">
        <v>231</v>
      </c>
      <c r="K49" s="85">
        <v>5</v>
      </c>
      <c r="L49" s="85">
        <v>5</v>
      </c>
      <c r="M49" s="85">
        <v>5</v>
      </c>
      <c r="N49" s="85">
        <v>5</v>
      </c>
      <c r="O49" s="85">
        <v>5</v>
      </c>
      <c r="P49" s="85">
        <v>5</v>
      </c>
      <c r="Q49" s="85">
        <v>5</v>
      </c>
      <c r="R49" s="85">
        <v>5</v>
      </c>
      <c r="S49" s="85">
        <v>5</v>
      </c>
      <c r="T49" s="85">
        <v>5</v>
      </c>
      <c r="U49" s="85">
        <v>5</v>
      </c>
      <c r="V49" s="76"/>
      <c r="W49" s="76"/>
      <c r="X49" s="76"/>
      <c r="Y49" s="161">
        <v>55</v>
      </c>
      <c r="Z49" s="85">
        <v>5</v>
      </c>
      <c r="AA49" s="85">
        <v>5</v>
      </c>
      <c r="AB49" s="85">
        <v>5</v>
      </c>
      <c r="AC49" s="85">
        <v>5</v>
      </c>
      <c r="AD49" s="85">
        <v>5</v>
      </c>
      <c r="AE49" s="85">
        <v>5</v>
      </c>
      <c r="AF49" s="85">
        <v>5</v>
      </c>
      <c r="AG49" s="85">
        <v>5</v>
      </c>
      <c r="AH49" s="85">
        <v>5</v>
      </c>
      <c r="AI49" s="85">
        <v>5</v>
      </c>
      <c r="AJ49" s="85">
        <v>5</v>
      </c>
      <c r="AK49" s="76"/>
      <c r="AL49" s="76"/>
      <c r="AM49" s="76"/>
      <c r="AN49" s="161">
        <v>55</v>
      </c>
      <c r="AO49" s="77">
        <v>110</v>
      </c>
      <c r="AP49" s="64">
        <v>0.2708333333333333</v>
      </c>
      <c r="AQ49" s="78">
        <v>0</v>
      </c>
      <c r="AR49" s="79">
        <v>0.43611111111111106</v>
      </c>
      <c r="AS49" s="86">
        <v>0.6524652777777777</v>
      </c>
      <c r="AT49" s="80">
        <v>0.2163542</v>
      </c>
      <c r="AU49" s="81">
        <v>0</v>
      </c>
      <c r="AV49" s="81">
        <v>0</v>
      </c>
      <c r="AW49" s="81">
        <v>0</v>
      </c>
      <c r="AX49" s="82">
        <v>0</v>
      </c>
      <c r="AY49" s="87">
        <v>0</v>
      </c>
      <c r="AZ49" s="162">
        <v>110</v>
      </c>
      <c r="BA49" s="84">
        <v>0</v>
      </c>
      <c r="BB49" s="84">
        <v>0</v>
      </c>
      <c r="BC49" s="84">
        <v>0</v>
      </c>
      <c r="BD49" s="84">
        <v>0</v>
      </c>
      <c r="BE49" s="84">
        <v>22</v>
      </c>
    </row>
    <row r="50" spans="3:57" ht="25.5" customHeight="1">
      <c r="C50" s="40">
        <v>42</v>
      </c>
      <c r="D50" s="74">
        <v>74</v>
      </c>
      <c r="E50" s="75" t="s">
        <v>391</v>
      </c>
      <c r="F50" s="75" t="s">
        <v>392</v>
      </c>
      <c r="G50" s="75" t="s">
        <v>81</v>
      </c>
      <c r="H50" s="74">
        <v>1995</v>
      </c>
      <c r="I50" s="74" t="s">
        <v>393</v>
      </c>
      <c r="J50" s="75" t="s">
        <v>27</v>
      </c>
      <c r="K50" s="85">
        <v>5</v>
      </c>
      <c r="L50" s="85">
        <v>5</v>
      </c>
      <c r="M50" s="85">
        <v>5</v>
      </c>
      <c r="N50" s="85">
        <v>5</v>
      </c>
      <c r="O50" s="85">
        <v>5</v>
      </c>
      <c r="P50" s="85">
        <v>5</v>
      </c>
      <c r="Q50" s="85">
        <v>5</v>
      </c>
      <c r="R50" s="85">
        <v>5</v>
      </c>
      <c r="S50" s="85">
        <v>5</v>
      </c>
      <c r="T50" s="85">
        <v>5</v>
      </c>
      <c r="U50" s="85">
        <v>5</v>
      </c>
      <c r="V50" s="76"/>
      <c r="W50" s="76"/>
      <c r="X50" s="76"/>
      <c r="Y50" s="161">
        <v>55</v>
      </c>
      <c r="Z50" s="85">
        <v>5</v>
      </c>
      <c r="AA50" s="85">
        <v>5</v>
      </c>
      <c r="AB50" s="85">
        <v>5</v>
      </c>
      <c r="AC50" s="85">
        <v>5</v>
      </c>
      <c r="AD50" s="85">
        <v>5</v>
      </c>
      <c r="AE50" s="85">
        <v>5</v>
      </c>
      <c r="AF50" s="85">
        <v>5</v>
      </c>
      <c r="AG50" s="85">
        <v>5</v>
      </c>
      <c r="AH50" s="85">
        <v>5</v>
      </c>
      <c r="AI50" s="85">
        <v>5</v>
      </c>
      <c r="AJ50" s="85">
        <v>5</v>
      </c>
      <c r="AK50" s="76"/>
      <c r="AL50" s="76"/>
      <c r="AM50" s="76"/>
      <c r="AN50" s="161">
        <v>55</v>
      </c>
      <c r="AO50" s="77">
        <v>110</v>
      </c>
      <c r="AP50" s="64">
        <v>0.270833333333333</v>
      </c>
      <c r="AQ50" s="78">
        <v>0</v>
      </c>
      <c r="AR50" s="79">
        <v>0.44444444444444436</v>
      </c>
      <c r="AS50" s="86">
        <v>0.6777777777777777</v>
      </c>
      <c r="AT50" s="80">
        <v>0.2333333</v>
      </c>
      <c r="AU50" s="81">
        <v>0</v>
      </c>
      <c r="AV50" s="81">
        <v>0</v>
      </c>
      <c r="AW50" s="81">
        <v>0</v>
      </c>
      <c r="AX50" s="82">
        <v>0</v>
      </c>
      <c r="AY50" s="87">
        <v>0</v>
      </c>
      <c r="AZ50" s="162">
        <v>110</v>
      </c>
      <c r="BA50" s="84">
        <v>0</v>
      </c>
      <c r="BB50" s="84">
        <v>0</v>
      </c>
      <c r="BC50" s="84">
        <v>0</v>
      </c>
      <c r="BD50" s="84">
        <v>0</v>
      </c>
      <c r="BE50" s="84">
        <v>22</v>
      </c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25.5" customHeight="1">
      <c r="AP58" s="32"/>
      <c r="AR58" s="32"/>
    </row>
    <row r="59" spans="42:44" ht="25.5" customHeight="1">
      <c r="AP59" s="32"/>
      <c r="AR59" s="32"/>
    </row>
    <row r="60" spans="42:44" ht="16.5">
      <c r="AP60" s="32"/>
      <c r="AR60" s="32"/>
    </row>
    <row r="61" spans="42:44" ht="16.5">
      <c r="AP61" s="32"/>
      <c r="AR61" s="32"/>
    </row>
    <row r="62" spans="42:44" ht="16.5">
      <c r="AP62" s="32"/>
      <c r="AR62" s="32"/>
    </row>
    <row r="63" spans="42:44" ht="16.5">
      <c r="AP63" s="32"/>
      <c r="AR63" s="32"/>
    </row>
    <row r="64" spans="42:44" ht="16.5">
      <c r="AP64" s="32"/>
      <c r="AR64" s="32"/>
    </row>
    <row r="65" spans="42:44" ht="16.5">
      <c r="AP65" s="32"/>
      <c r="AR65" s="32"/>
    </row>
    <row r="66" spans="42:44" ht="16.5">
      <c r="AP66" s="32"/>
      <c r="AR66" s="32"/>
    </row>
    <row r="67" spans="42:44" ht="16.5">
      <c r="AP67" s="32"/>
      <c r="AR67" s="32"/>
    </row>
    <row r="68" spans="42:44" ht="16.5">
      <c r="AP68" s="32"/>
      <c r="AR68" s="32"/>
    </row>
    <row r="69" spans="42:44" ht="16.5">
      <c r="AP69" s="32"/>
      <c r="AR69" s="32"/>
    </row>
    <row r="70" spans="42:44" ht="16.5">
      <c r="AP70" s="32"/>
      <c r="AR70" s="32"/>
    </row>
    <row r="71" spans="42:44" ht="16.5">
      <c r="AP71" s="32"/>
      <c r="AR71" s="32"/>
    </row>
    <row r="72" spans="42:44" ht="16.5">
      <c r="AP72" s="32"/>
      <c r="AR72" s="32"/>
    </row>
    <row r="73" spans="42:44" ht="16.5">
      <c r="AP73" s="32"/>
      <c r="AR73" s="32"/>
    </row>
    <row r="74" spans="42:44" ht="16.5">
      <c r="AP74" s="32"/>
      <c r="AR74" s="32"/>
    </row>
    <row r="75" spans="42:44" ht="16.5">
      <c r="AP75" s="32"/>
      <c r="AR75" s="32"/>
    </row>
    <row r="76" spans="42:44" ht="16.5">
      <c r="AP76" s="32"/>
      <c r="AR76" s="32"/>
    </row>
    <row r="77" spans="42:44" ht="16.5">
      <c r="AP77" s="32"/>
      <c r="AR77" s="32"/>
    </row>
    <row r="78" spans="42:44" ht="16.5">
      <c r="AP78" s="32"/>
      <c r="AR78" s="32"/>
    </row>
    <row r="79" spans="42:44" ht="16.5">
      <c r="AP79" s="32"/>
      <c r="AR79" s="32"/>
    </row>
    <row r="80" spans="42:44" ht="16.5">
      <c r="AP80" s="32"/>
      <c r="AR80" s="32"/>
    </row>
    <row r="81" spans="42:44" ht="16.5">
      <c r="AP81" s="32"/>
      <c r="AR81" s="32"/>
    </row>
    <row r="82" spans="42:44" ht="16.5">
      <c r="AP82" s="32"/>
      <c r="AR82" s="32"/>
    </row>
    <row r="83" spans="42:44" ht="16.5">
      <c r="AP83" s="32"/>
      <c r="AR83" s="32"/>
    </row>
    <row r="84" spans="42:44" ht="16.5">
      <c r="AP84" s="32"/>
      <c r="AR84" s="32"/>
    </row>
    <row r="85" spans="42:44" ht="16.5">
      <c r="AP85" s="32"/>
      <c r="AR85" s="32"/>
    </row>
  </sheetData>
  <sheetProtection/>
  <mergeCells count="15">
    <mergeCell ref="I7:I8"/>
    <mergeCell ref="J7:J8"/>
    <mergeCell ref="BA7:BE7"/>
    <mergeCell ref="AO7:AO8"/>
    <mergeCell ref="AP7:AT7"/>
    <mergeCell ref="K7:T7"/>
    <mergeCell ref="Z7:AI7"/>
    <mergeCell ref="Y7:Y8"/>
    <mergeCell ref="AN7:AN8"/>
    <mergeCell ref="C7:C8"/>
    <mergeCell ref="D7:D8"/>
    <mergeCell ref="E7:E8"/>
    <mergeCell ref="F7:F8"/>
    <mergeCell ref="G7:G8"/>
    <mergeCell ref="H7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2"/>
    <pageSetUpPr fitToPage="1"/>
  </sheetPr>
  <dimension ref="A2:BI73"/>
  <sheetViews>
    <sheetView showGridLines="0" showRowColHeaders="0" zoomScale="81" zoomScaleNormal="81" zoomScalePageLayoutView="0" workbookViewId="0" topLeftCell="A1">
      <selection activeCell="C9" sqref="C9"/>
    </sheetView>
  </sheetViews>
  <sheetFormatPr defaultColWidth="9.125" defaultRowHeight="13.5"/>
  <cols>
    <col min="1" max="1" width="0.875" style="97" customWidth="1"/>
    <col min="2" max="2" width="1.625" style="98" hidden="1" customWidth="1"/>
    <col min="3" max="3" width="4.25390625" style="98" customWidth="1"/>
    <col min="4" max="4" width="4.25390625" style="99" customWidth="1"/>
    <col min="5" max="5" width="23.00390625" style="98" customWidth="1"/>
    <col min="6" max="7" width="11.625" style="98" customWidth="1"/>
    <col min="8" max="8" width="5.125" style="99" customWidth="1"/>
    <col min="9" max="9" width="10.875" style="99" customWidth="1"/>
    <col min="10" max="10" width="12.00390625" style="98" customWidth="1"/>
    <col min="11" max="18" width="4.00390625" style="99" customWidth="1"/>
    <col min="19" max="21" width="3.00390625" style="99" hidden="1" customWidth="1"/>
    <col min="22" max="24" width="4.00390625" style="98" hidden="1" customWidth="1"/>
    <col min="25" max="25" width="4.00390625" style="98" customWidth="1"/>
    <col min="26" max="33" width="4.00390625" style="99" customWidth="1"/>
    <col min="34" max="36" width="3.00390625" style="99" hidden="1" customWidth="1"/>
    <col min="37" max="39" width="4.00390625" style="98" hidden="1" customWidth="1"/>
    <col min="40" max="40" width="4.00390625" style="98" customWidth="1"/>
    <col min="41" max="41" width="4.625" style="98" customWidth="1"/>
    <col min="42" max="42" width="7.375" style="100" customWidth="1"/>
    <col min="43" max="43" width="7.375" style="99" customWidth="1"/>
    <col min="44" max="44" width="7.375" style="100" customWidth="1"/>
    <col min="45" max="46" width="8.25390625" style="99" customWidth="1"/>
    <col min="47" max="49" width="3.75390625" style="99" customWidth="1"/>
    <col min="50" max="51" width="3.75390625" style="98" customWidth="1"/>
    <col min="52" max="52" width="7.25390625" style="98" customWidth="1"/>
    <col min="53" max="57" width="3.625" style="98" customWidth="1"/>
    <col min="58" max="58" width="8.625" style="98" customWidth="1"/>
    <col min="59" max="59" width="46.375" style="99" hidden="1" customWidth="1"/>
    <col min="60" max="60" width="11.00390625" style="98" customWidth="1"/>
    <col min="61" max="61" width="6.00390625" style="98" customWidth="1"/>
    <col min="62" max="16384" width="9.125" style="98" customWidth="1"/>
  </cols>
  <sheetData>
    <row r="1" ht="123" customHeight="1"/>
    <row r="2" spans="1:59" s="104" customFormat="1" ht="27.75">
      <c r="A2" s="101"/>
      <c r="B2" s="101"/>
      <c r="C2" s="102" t="s">
        <v>198</v>
      </c>
      <c r="D2" s="103"/>
      <c r="F2" s="105"/>
      <c r="G2" s="106"/>
      <c r="H2" s="107"/>
      <c r="I2" s="107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Z2" s="103"/>
      <c r="AA2" s="103"/>
      <c r="AB2" s="103"/>
      <c r="AC2" s="103"/>
      <c r="AD2" s="108"/>
      <c r="AE2" s="103"/>
      <c r="AF2" s="103"/>
      <c r="AG2" s="103"/>
      <c r="AH2" s="103"/>
      <c r="AI2" s="103"/>
      <c r="AJ2" s="103"/>
      <c r="AP2" s="103"/>
      <c r="AQ2" s="103"/>
      <c r="AR2" s="103"/>
      <c r="AS2" s="103"/>
      <c r="AT2" s="103"/>
      <c r="BG2" s="103"/>
    </row>
    <row r="3" spans="1:59" s="113" customFormat="1" ht="13.5" customHeight="1">
      <c r="A3" s="109"/>
      <c r="B3" s="109"/>
      <c r="C3" s="110" t="s">
        <v>199</v>
      </c>
      <c r="D3" s="111"/>
      <c r="E3" s="111"/>
      <c r="F3" s="112"/>
      <c r="H3" s="112"/>
      <c r="I3" s="112"/>
      <c r="J3" s="11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P3" s="112"/>
      <c r="AQ3" s="112"/>
      <c r="AR3" s="112"/>
      <c r="AS3" s="112"/>
      <c r="AT3" s="112"/>
      <c r="BG3" s="112"/>
    </row>
    <row r="4" spans="1:59" s="116" customFormat="1" ht="7.5" customHeight="1">
      <c r="A4" s="115"/>
      <c r="C4" s="117"/>
      <c r="D4" s="118"/>
      <c r="E4" s="117"/>
      <c r="H4" s="119"/>
      <c r="I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P4" s="119"/>
      <c r="AQ4" s="119"/>
      <c r="AR4" s="119"/>
      <c r="AS4" s="119"/>
      <c r="AT4" s="119"/>
      <c r="AU4" s="119"/>
      <c r="AV4" s="119"/>
      <c r="AW4" s="119"/>
      <c r="BA4" s="120"/>
      <c r="BB4" s="120"/>
      <c r="BC4" s="120"/>
      <c r="BD4" s="120"/>
      <c r="BE4" s="120"/>
      <c r="BG4" s="119"/>
    </row>
    <row r="5" spans="1:59" s="116" customFormat="1" ht="15">
      <c r="A5" s="115"/>
      <c r="C5" s="121" t="s">
        <v>223</v>
      </c>
      <c r="D5" s="122"/>
      <c r="E5" s="123"/>
      <c r="H5" s="119"/>
      <c r="I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P5" s="119"/>
      <c r="AQ5" s="119"/>
      <c r="AR5" s="119"/>
      <c r="AS5" s="119"/>
      <c r="AT5" s="119"/>
      <c r="AU5" s="119"/>
      <c r="AV5" s="119"/>
      <c r="AW5" s="119"/>
      <c r="BA5" s="120"/>
      <c r="BB5" s="120"/>
      <c r="BC5" s="120"/>
      <c r="BD5" s="120"/>
      <c r="BE5" s="120"/>
      <c r="BG5" s="119"/>
    </row>
    <row r="6" spans="1:59" s="125" customFormat="1" ht="7.5" customHeight="1">
      <c r="A6" s="124"/>
      <c r="D6" s="100"/>
      <c r="F6" s="126"/>
      <c r="G6" s="127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P6" s="100"/>
      <c r="AQ6" s="100"/>
      <c r="AR6" s="100"/>
      <c r="AS6" s="100"/>
      <c r="AT6" s="100"/>
      <c r="AU6" s="100"/>
      <c r="AV6" s="100"/>
      <c r="AW6" s="100"/>
      <c r="AX6" s="113"/>
      <c r="AY6" s="113"/>
      <c r="AZ6" s="113"/>
      <c r="BA6" s="113"/>
      <c r="BB6" s="113"/>
      <c r="BG6" s="100"/>
    </row>
    <row r="7" spans="1:59" s="120" customFormat="1" ht="18.75" customHeight="1">
      <c r="A7" s="128"/>
      <c r="C7" s="186" t="s">
        <v>209</v>
      </c>
      <c r="D7" s="188" t="s">
        <v>17</v>
      </c>
      <c r="E7" s="188" t="s">
        <v>13</v>
      </c>
      <c r="F7" s="188" t="s">
        <v>14</v>
      </c>
      <c r="G7" s="188" t="s">
        <v>15</v>
      </c>
      <c r="H7" s="188" t="s">
        <v>12</v>
      </c>
      <c r="I7" s="188" t="s">
        <v>16</v>
      </c>
      <c r="J7" s="188" t="s">
        <v>207</v>
      </c>
      <c r="K7" s="190" t="s">
        <v>18</v>
      </c>
      <c r="L7" s="191"/>
      <c r="M7" s="191"/>
      <c r="N7" s="191"/>
      <c r="O7" s="191"/>
      <c r="P7" s="191"/>
      <c r="Q7" s="191"/>
      <c r="R7" s="191"/>
      <c r="S7" s="191"/>
      <c r="T7" s="191"/>
      <c r="U7" s="131"/>
      <c r="V7" s="132"/>
      <c r="W7" s="132"/>
      <c r="X7" s="132"/>
      <c r="Y7" s="186" t="s">
        <v>210</v>
      </c>
      <c r="Z7" s="190" t="s">
        <v>19</v>
      </c>
      <c r="AA7" s="191"/>
      <c r="AB7" s="191"/>
      <c r="AC7" s="191"/>
      <c r="AD7" s="191"/>
      <c r="AE7" s="191"/>
      <c r="AF7" s="191"/>
      <c r="AG7" s="191"/>
      <c r="AH7" s="191"/>
      <c r="AI7" s="191"/>
      <c r="AJ7" s="131"/>
      <c r="AK7" s="132"/>
      <c r="AL7" s="132"/>
      <c r="AM7" s="132"/>
      <c r="AN7" s="186" t="s">
        <v>211</v>
      </c>
      <c r="AO7" s="188" t="s">
        <v>22</v>
      </c>
      <c r="AP7" s="190" t="s">
        <v>0</v>
      </c>
      <c r="AQ7" s="191"/>
      <c r="AR7" s="191"/>
      <c r="AS7" s="191"/>
      <c r="AT7" s="195"/>
      <c r="AU7" s="130"/>
      <c r="AV7" s="131" t="s">
        <v>23</v>
      </c>
      <c r="AW7" s="133"/>
      <c r="AX7" s="134" t="s">
        <v>1</v>
      </c>
      <c r="AY7" s="135"/>
      <c r="AZ7" s="129" t="s">
        <v>2</v>
      </c>
      <c r="BA7" s="190" t="s">
        <v>212</v>
      </c>
      <c r="BB7" s="191"/>
      <c r="BC7" s="191"/>
      <c r="BD7" s="191"/>
      <c r="BE7" s="195"/>
      <c r="BG7" s="137"/>
    </row>
    <row r="8" spans="1:59" s="120" customFormat="1" ht="18.75" customHeight="1">
      <c r="A8" s="128"/>
      <c r="C8" s="187"/>
      <c r="D8" s="189"/>
      <c r="E8" s="189"/>
      <c r="F8" s="189"/>
      <c r="G8" s="189"/>
      <c r="H8" s="189"/>
      <c r="I8" s="189"/>
      <c r="J8" s="189"/>
      <c r="K8" s="138">
        <v>1</v>
      </c>
      <c r="L8" s="138">
        <v>2</v>
      </c>
      <c r="M8" s="138">
        <v>3</v>
      </c>
      <c r="N8" s="138">
        <v>4</v>
      </c>
      <c r="O8" s="138">
        <v>5</v>
      </c>
      <c r="P8" s="138">
        <v>6</v>
      </c>
      <c r="Q8" s="138">
        <v>7</v>
      </c>
      <c r="R8" s="138">
        <v>8</v>
      </c>
      <c r="S8" s="138">
        <v>9</v>
      </c>
      <c r="T8" s="138">
        <v>10</v>
      </c>
      <c r="U8" s="138">
        <v>11</v>
      </c>
      <c r="V8" s="138"/>
      <c r="W8" s="138"/>
      <c r="X8" s="138"/>
      <c r="Y8" s="187"/>
      <c r="Z8" s="138">
        <v>1</v>
      </c>
      <c r="AA8" s="138">
        <v>2</v>
      </c>
      <c r="AB8" s="138">
        <v>3</v>
      </c>
      <c r="AC8" s="133">
        <v>4</v>
      </c>
      <c r="AD8" s="138">
        <v>5</v>
      </c>
      <c r="AE8" s="138">
        <v>6</v>
      </c>
      <c r="AF8" s="138">
        <v>7</v>
      </c>
      <c r="AG8" s="138">
        <v>8</v>
      </c>
      <c r="AH8" s="138">
        <v>9</v>
      </c>
      <c r="AI8" s="138">
        <v>10</v>
      </c>
      <c r="AJ8" s="138">
        <v>11</v>
      </c>
      <c r="AK8" s="138"/>
      <c r="AL8" s="138"/>
      <c r="AM8" s="138"/>
      <c r="AN8" s="187"/>
      <c r="AO8" s="189"/>
      <c r="AP8" s="139" t="s">
        <v>3</v>
      </c>
      <c r="AQ8" s="136" t="s">
        <v>4</v>
      </c>
      <c r="AR8" s="138" t="s">
        <v>20</v>
      </c>
      <c r="AS8" s="138" t="s">
        <v>5</v>
      </c>
      <c r="AT8" s="138" t="s">
        <v>6</v>
      </c>
      <c r="AU8" s="139" t="s">
        <v>7</v>
      </c>
      <c r="AV8" s="139" t="s">
        <v>8</v>
      </c>
      <c r="AW8" s="139" t="s">
        <v>9</v>
      </c>
      <c r="AX8" s="138" t="s">
        <v>10</v>
      </c>
      <c r="AY8" s="139" t="s">
        <v>208</v>
      </c>
      <c r="AZ8" s="136" t="s">
        <v>11</v>
      </c>
      <c r="BA8" s="139" t="s">
        <v>24</v>
      </c>
      <c r="BB8" s="136">
        <v>1</v>
      </c>
      <c r="BC8" s="139">
        <v>2</v>
      </c>
      <c r="BD8" s="136">
        <v>3</v>
      </c>
      <c r="BE8" s="139">
        <v>5</v>
      </c>
      <c r="BG8" s="137"/>
    </row>
    <row r="9" spans="1:61" ht="25.5" customHeight="1">
      <c r="A9" s="140"/>
      <c r="B9" s="120"/>
      <c r="C9" s="141">
        <v>1</v>
      </c>
      <c r="D9" s="142">
        <v>111</v>
      </c>
      <c r="E9" s="143" t="s">
        <v>221</v>
      </c>
      <c r="F9" s="143" t="s">
        <v>51</v>
      </c>
      <c r="G9" s="143" t="s">
        <v>49</v>
      </c>
      <c r="H9" s="142">
        <v>1998</v>
      </c>
      <c r="I9" s="142" t="s">
        <v>159</v>
      </c>
      <c r="J9" s="143" t="s">
        <v>231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144"/>
      <c r="T9" s="144"/>
      <c r="U9" s="144"/>
      <c r="V9" s="145"/>
      <c r="W9" s="145"/>
      <c r="X9" s="145"/>
      <c r="Y9" s="146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1</v>
      </c>
      <c r="AG9" s="85">
        <v>0</v>
      </c>
      <c r="AH9" s="144"/>
      <c r="AI9" s="144"/>
      <c r="AJ9" s="144"/>
      <c r="AK9" s="145"/>
      <c r="AL9" s="145"/>
      <c r="AM9" s="145"/>
      <c r="AN9" s="146">
        <v>1</v>
      </c>
      <c r="AO9" s="146">
        <v>1</v>
      </c>
      <c r="AP9" s="147">
        <v>0.22916666666666666</v>
      </c>
      <c r="AQ9" s="148">
        <v>0</v>
      </c>
      <c r="AR9" s="149">
        <v>0.42083333333333334</v>
      </c>
      <c r="AS9" s="86">
        <v>0.5765625</v>
      </c>
      <c r="AT9" s="150">
        <v>0.1557292</v>
      </c>
      <c r="AU9" s="151">
        <v>0</v>
      </c>
      <c r="AV9" s="151">
        <v>0</v>
      </c>
      <c r="AW9" s="151">
        <v>0</v>
      </c>
      <c r="AX9" s="152">
        <v>0</v>
      </c>
      <c r="AY9" s="87">
        <v>0</v>
      </c>
      <c r="AZ9" s="142">
        <v>1</v>
      </c>
      <c r="BA9" s="153">
        <v>15</v>
      </c>
      <c r="BB9" s="153">
        <v>1</v>
      </c>
      <c r="BC9" s="153">
        <v>0</v>
      </c>
      <c r="BD9" s="153">
        <v>0</v>
      </c>
      <c r="BE9" s="153">
        <v>0</v>
      </c>
      <c r="BF9" s="154"/>
      <c r="BG9" s="155">
        <f aca="true" t="shared" si="0" ref="BG9:BG33">(BA9*100000000000)+(BB9*100000000)+(BC9*100000)+(BD9*100)</f>
        <v>1500100000000</v>
      </c>
      <c r="BH9" s="140"/>
      <c r="BI9" s="140"/>
    </row>
    <row r="10" spans="1:61" ht="25.5" customHeight="1">
      <c r="A10" s="140"/>
      <c r="B10" s="120"/>
      <c r="C10" s="141">
        <v>2</v>
      </c>
      <c r="D10" s="142">
        <v>117</v>
      </c>
      <c r="E10" s="143" t="s">
        <v>175</v>
      </c>
      <c r="F10" s="143" t="s">
        <v>114</v>
      </c>
      <c r="G10" s="143" t="s">
        <v>174</v>
      </c>
      <c r="H10" s="142">
        <v>1996</v>
      </c>
      <c r="I10" s="142" t="s">
        <v>115</v>
      </c>
      <c r="J10" s="143" t="s">
        <v>231</v>
      </c>
      <c r="K10" s="85">
        <v>0</v>
      </c>
      <c r="L10" s="85">
        <v>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144"/>
      <c r="T10" s="144"/>
      <c r="U10" s="144"/>
      <c r="V10" s="145"/>
      <c r="W10" s="145"/>
      <c r="X10" s="145"/>
      <c r="Y10" s="146">
        <v>2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144"/>
      <c r="AI10" s="144"/>
      <c r="AJ10" s="144"/>
      <c r="AK10" s="145"/>
      <c r="AL10" s="145"/>
      <c r="AM10" s="145"/>
      <c r="AN10" s="146">
        <v>0</v>
      </c>
      <c r="AO10" s="146">
        <v>2</v>
      </c>
      <c r="AP10" s="147">
        <v>0.22916666666666666</v>
      </c>
      <c r="AQ10" s="148">
        <v>0</v>
      </c>
      <c r="AR10" s="149">
        <v>0.4222222222222222</v>
      </c>
      <c r="AS10" s="86">
        <v>0.5823379629629629</v>
      </c>
      <c r="AT10" s="150">
        <v>0.1601157</v>
      </c>
      <c r="AU10" s="151">
        <v>0</v>
      </c>
      <c r="AV10" s="151">
        <v>0</v>
      </c>
      <c r="AW10" s="151">
        <v>0</v>
      </c>
      <c r="AX10" s="152">
        <v>0</v>
      </c>
      <c r="AY10" s="87">
        <v>0</v>
      </c>
      <c r="AZ10" s="142">
        <v>2</v>
      </c>
      <c r="BA10" s="153">
        <v>15</v>
      </c>
      <c r="BB10" s="153">
        <v>0</v>
      </c>
      <c r="BC10" s="153">
        <v>1</v>
      </c>
      <c r="BD10" s="153">
        <v>0</v>
      </c>
      <c r="BE10" s="153">
        <v>0</v>
      </c>
      <c r="BF10" s="154"/>
      <c r="BG10" s="155">
        <f t="shared" si="0"/>
        <v>1500000100000</v>
      </c>
      <c r="BH10" s="140"/>
      <c r="BI10" s="140"/>
    </row>
    <row r="11" spans="1:61" ht="25.5" customHeight="1">
      <c r="A11" s="140"/>
      <c r="B11" s="120"/>
      <c r="C11" s="141">
        <v>3</v>
      </c>
      <c r="D11" s="142">
        <v>112</v>
      </c>
      <c r="E11" s="143" t="s">
        <v>222</v>
      </c>
      <c r="F11" s="143" t="s">
        <v>50</v>
      </c>
      <c r="G11" s="143" t="s">
        <v>49</v>
      </c>
      <c r="H11" s="142">
        <v>1997</v>
      </c>
      <c r="I11" s="142" t="s">
        <v>160</v>
      </c>
      <c r="J11" s="143" t="s">
        <v>231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1</v>
      </c>
      <c r="R11" s="85">
        <v>0</v>
      </c>
      <c r="S11" s="144"/>
      <c r="T11" s="144"/>
      <c r="U11" s="144"/>
      <c r="V11" s="145"/>
      <c r="W11" s="145"/>
      <c r="X11" s="145"/>
      <c r="Y11" s="146">
        <v>1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1</v>
      </c>
      <c r="AG11" s="85">
        <v>0</v>
      </c>
      <c r="AH11" s="144"/>
      <c r="AI11" s="144"/>
      <c r="AJ11" s="144"/>
      <c r="AK11" s="145"/>
      <c r="AL11" s="145"/>
      <c r="AM11" s="145"/>
      <c r="AN11" s="146">
        <v>1</v>
      </c>
      <c r="AO11" s="146">
        <v>2</v>
      </c>
      <c r="AP11" s="147">
        <v>0.22916666666666666</v>
      </c>
      <c r="AQ11" s="148">
        <v>0</v>
      </c>
      <c r="AR11" s="149">
        <v>0.4166666666666667</v>
      </c>
      <c r="AS11" s="86">
        <v>0.5689814814814814</v>
      </c>
      <c r="AT11" s="150">
        <v>0.1523148</v>
      </c>
      <c r="AU11" s="151">
        <v>0</v>
      </c>
      <c r="AV11" s="151">
        <v>0</v>
      </c>
      <c r="AW11" s="151">
        <v>0</v>
      </c>
      <c r="AX11" s="152">
        <v>0</v>
      </c>
      <c r="AY11" s="87">
        <v>0</v>
      </c>
      <c r="AZ11" s="142">
        <v>2</v>
      </c>
      <c r="BA11" s="153">
        <v>14</v>
      </c>
      <c r="BB11" s="153">
        <v>2</v>
      </c>
      <c r="BC11" s="153">
        <v>0</v>
      </c>
      <c r="BD11" s="153">
        <v>0</v>
      </c>
      <c r="BE11" s="153">
        <v>0</v>
      </c>
      <c r="BF11" s="154"/>
      <c r="BG11" s="155">
        <f t="shared" si="0"/>
        <v>1400200000000</v>
      </c>
      <c r="BH11" s="140"/>
      <c r="BI11" s="140"/>
    </row>
    <row r="12" spans="1:61" ht="25.5" customHeight="1">
      <c r="A12" s="140"/>
      <c r="B12" s="120"/>
      <c r="C12" s="141">
        <v>4</v>
      </c>
      <c r="D12" s="142">
        <v>108</v>
      </c>
      <c r="E12" s="143" t="s">
        <v>218</v>
      </c>
      <c r="F12" s="143" t="s">
        <v>35</v>
      </c>
      <c r="G12" s="143" t="s">
        <v>26</v>
      </c>
      <c r="H12" s="142">
        <v>1997</v>
      </c>
      <c r="I12" s="142" t="s">
        <v>150</v>
      </c>
      <c r="J12" s="143" t="s">
        <v>27</v>
      </c>
      <c r="K12" s="85">
        <v>0</v>
      </c>
      <c r="L12" s="85">
        <v>2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144"/>
      <c r="T12" s="144"/>
      <c r="U12" s="144"/>
      <c r="V12" s="145"/>
      <c r="W12" s="145"/>
      <c r="X12" s="145"/>
      <c r="Y12" s="146">
        <v>2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1</v>
      </c>
      <c r="AH12" s="144"/>
      <c r="AI12" s="144"/>
      <c r="AJ12" s="144"/>
      <c r="AK12" s="145"/>
      <c r="AL12" s="145"/>
      <c r="AM12" s="145"/>
      <c r="AN12" s="146">
        <v>1</v>
      </c>
      <c r="AO12" s="146">
        <v>3</v>
      </c>
      <c r="AP12" s="147">
        <v>0.229166666666667</v>
      </c>
      <c r="AQ12" s="148">
        <v>0</v>
      </c>
      <c r="AR12" s="149">
        <v>0.4305555555555555</v>
      </c>
      <c r="AS12" s="86">
        <v>0.6026967592592593</v>
      </c>
      <c r="AT12" s="150">
        <v>0.1721412</v>
      </c>
      <c r="AU12" s="151">
        <v>0</v>
      </c>
      <c r="AV12" s="151">
        <v>0</v>
      </c>
      <c r="AW12" s="151">
        <v>0</v>
      </c>
      <c r="AX12" s="152">
        <v>0</v>
      </c>
      <c r="AY12" s="87">
        <v>0</v>
      </c>
      <c r="AZ12" s="142">
        <v>3</v>
      </c>
      <c r="BA12" s="153">
        <v>14</v>
      </c>
      <c r="BB12" s="153">
        <v>1</v>
      </c>
      <c r="BC12" s="153">
        <v>1</v>
      </c>
      <c r="BD12" s="153">
        <v>0</v>
      </c>
      <c r="BE12" s="153">
        <v>0</v>
      </c>
      <c r="BF12" s="154"/>
      <c r="BG12" s="155">
        <f t="shared" si="0"/>
        <v>1400100100000</v>
      </c>
      <c r="BH12" s="140"/>
      <c r="BI12" s="140"/>
    </row>
    <row r="13" spans="1:61" ht="25.5" customHeight="1">
      <c r="A13" s="140"/>
      <c r="B13" s="120"/>
      <c r="C13" s="141">
        <v>5</v>
      </c>
      <c r="D13" s="142">
        <v>113</v>
      </c>
      <c r="E13" s="143" t="s">
        <v>55</v>
      </c>
      <c r="F13" s="143" t="s">
        <v>56</v>
      </c>
      <c r="G13" s="143" t="s">
        <v>163</v>
      </c>
      <c r="H13" s="142">
        <v>1996</v>
      </c>
      <c r="I13" s="142" t="s">
        <v>167</v>
      </c>
      <c r="J13" s="143" t="s">
        <v>27</v>
      </c>
      <c r="K13" s="85">
        <v>0</v>
      </c>
      <c r="L13" s="85">
        <v>3</v>
      </c>
      <c r="M13" s="85">
        <v>1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144"/>
      <c r="T13" s="144"/>
      <c r="U13" s="144"/>
      <c r="V13" s="145"/>
      <c r="W13" s="145"/>
      <c r="X13" s="145"/>
      <c r="Y13" s="146">
        <v>4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144"/>
      <c r="AI13" s="144"/>
      <c r="AJ13" s="144"/>
      <c r="AK13" s="145"/>
      <c r="AL13" s="145"/>
      <c r="AM13" s="145"/>
      <c r="AN13" s="146">
        <v>0</v>
      </c>
      <c r="AO13" s="146">
        <v>4</v>
      </c>
      <c r="AP13" s="147">
        <v>0.229166666666667</v>
      </c>
      <c r="AQ13" s="148">
        <v>0</v>
      </c>
      <c r="AR13" s="149">
        <v>0.4305555555555555</v>
      </c>
      <c r="AS13" s="86">
        <v>0.6035879629629629</v>
      </c>
      <c r="AT13" s="150">
        <v>0.1730324</v>
      </c>
      <c r="AU13" s="151">
        <v>0</v>
      </c>
      <c r="AV13" s="151">
        <v>0</v>
      </c>
      <c r="AW13" s="151">
        <v>0</v>
      </c>
      <c r="AX13" s="152">
        <v>0</v>
      </c>
      <c r="AY13" s="87">
        <v>0</v>
      </c>
      <c r="AZ13" s="142">
        <v>4</v>
      </c>
      <c r="BA13" s="153">
        <v>14</v>
      </c>
      <c r="BB13" s="153">
        <v>1</v>
      </c>
      <c r="BC13" s="153">
        <v>0</v>
      </c>
      <c r="BD13" s="153">
        <v>1</v>
      </c>
      <c r="BE13" s="153">
        <v>0</v>
      </c>
      <c r="BF13" s="154"/>
      <c r="BG13" s="155">
        <f t="shared" si="0"/>
        <v>1400100000100</v>
      </c>
      <c r="BH13" s="140"/>
      <c r="BI13" s="140"/>
    </row>
    <row r="14" spans="1:61" ht="25.5" customHeight="1">
      <c r="A14" s="140"/>
      <c r="B14" s="120"/>
      <c r="C14" s="141">
        <v>6</v>
      </c>
      <c r="D14" s="142">
        <v>103</v>
      </c>
      <c r="E14" s="143" t="s">
        <v>83</v>
      </c>
      <c r="F14" s="143" t="s">
        <v>84</v>
      </c>
      <c r="G14" s="143" t="s">
        <v>81</v>
      </c>
      <c r="H14" s="142">
        <v>1997</v>
      </c>
      <c r="I14" s="142" t="s">
        <v>85</v>
      </c>
      <c r="J14" s="143" t="s">
        <v>27</v>
      </c>
      <c r="K14" s="85">
        <v>0</v>
      </c>
      <c r="L14" s="85">
        <v>1</v>
      </c>
      <c r="M14" s="85">
        <v>0</v>
      </c>
      <c r="N14" s="85">
        <v>0</v>
      </c>
      <c r="O14" s="85">
        <v>0</v>
      </c>
      <c r="P14" s="85">
        <v>0</v>
      </c>
      <c r="Q14" s="85">
        <v>3</v>
      </c>
      <c r="R14" s="85">
        <v>0</v>
      </c>
      <c r="S14" s="144"/>
      <c r="T14" s="144"/>
      <c r="U14" s="144"/>
      <c r="V14" s="145"/>
      <c r="W14" s="145"/>
      <c r="X14" s="145"/>
      <c r="Y14" s="146">
        <v>4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1</v>
      </c>
      <c r="AG14" s="85">
        <v>0</v>
      </c>
      <c r="AH14" s="144"/>
      <c r="AI14" s="144"/>
      <c r="AJ14" s="144"/>
      <c r="AK14" s="145"/>
      <c r="AL14" s="145"/>
      <c r="AM14" s="145"/>
      <c r="AN14" s="146">
        <v>1</v>
      </c>
      <c r="AO14" s="146">
        <v>5</v>
      </c>
      <c r="AP14" s="147">
        <v>0.22916666666666666</v>
      </c>
      <c r="AQ14" s="148">
        <v>0</v>
      </c>
      <c r="AR14" s="149">
        <v>0.4222222222222222</v>
      </c>
      <c r="AS14" s="86">
        <v>0.5877662037037037</v>
      </c>
      <c r="AT14" s="150">
        <v>0.165544</v>
      </c>
      <c r="AU14" s="151">
        <v>0</v>
      </c>
      <c r="AV14" s="151">
        <v>0</v>
      </c>
      <c r="AW14" s="151">
        <v>0</v>
      </c>
      <c r="AX14" s="152">
        <v>0</v>
      </c>
      <c r="AY14" s="87">
        <v>0</v>
      </c>
      <c r="AZ14" s="142">
        <v>5</v>
      </c>
      <c r="BA14" s="153">
        <v>13</v>
      </c>
      <c r="BB14" s="153">
        <v>2</v>
      </c>
      <c r="BC14" s="153">
        <v>0</v>
      </c>
      <c r="BD14" s="153">
        <v>1</v>
      </c>
      <c r="BE14" s="153">
        <v>0</v>
      </c>
      <c r="BF14" s="154"/>
      <c r="BG14" s="155">
        <f t="shared" si="0"/>
        <v>1300200000100</v>
      </c>
      <c r="BH14" s="140"/>
      <c r="BI14" s="140"/>
    </row>
    <row r="15" spans="1:61" ht="25.5" customHeight="1">
      <c r="A15" s="140"/>
      <c r="B15" s="120"/>
      <c r="C15" s="141">
        <v>7</v>
      </c>
      <c r="D15" s="142">
        <v>110</v>
      </c>
      <c r="E15" s="143" t="s">
        <v>153</v>
      </c>
      <c r="F15" s="143" t="s">
        <v>154</v>
      </c>
      <c r="G15" s="143" t="s">
        <v>38</v>
      </c>
      <c r="H15" s="142">
        <v>1996</v>
      </c>
      <c r="I15" s="142" t="s">
        <v>155</v>
      </c>
      <c r="J15" s="143" t="s">
        <v>231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1</v>
      </c>
      <c r="Q15" s="85">
        <v>1</v>
      </c>
      <c r="R15" s="85">
        <v>0</v>
      </c>
      <c r="S15" s="144"/>
      <c r="T15" s="144"/>
      <c r="U15" s="144"/>
      <c r="V15" s="145"/>
      <c r="W15" s="145"/>
      <c r="X15" s="145"/>
      <c r="Y15" s="146">
        <v>2</v>
      </c>
      <c r="Z15" s="85">
        <v>0</v>
      </c>
      <c r="AA15" s="85">
        <v>0</v>
      </c>
      <c r="AB15" s="85">
        <v>0</v>
      </c>
      <c r="AC15" s="85">
        <v>0</v>
      </c>
      <c r="AD15" s="85">
        <v>2</v>
      </c>
      <c r="AE15" s="85">
        <v>0</v>
      </c>
      <c r="AF15" s="85">
        <v>1</v>
      </c>
      <c r="AG15" s="85">
        <v>0</v>
      </c>
      <c r="AH15" s="144"/>
      <c r="AI15" s="144"/>
      <c r="AJ15" s="144"/>
      <c r="AK15" s="145"/>
      <c r="AL15" s="145"/>
      <c r="AM15" s="145"/>
      <c r="AN15" s="146">
        <v>3</v>
      </c>
      <c r="AO15" s="146">
        <v>5</v>
      </c>
      <c r="AP15" s="147">
        <v>0.22916666666666666</v>
      </c>
      <c r="AQ15" s="148">
        <v>0</v>
      </c>
      <c r="AR15" s="149">
        <v>0.42916666666666664</v>
      </c>
      <c r="AS15" s="86">
        <v>0.6015393518518518</v>
      </c>
      <c r="AT15" s="150">
        <v>0.1723727</v>
      </c>
      <c r="AU15" s="151">
        <v>0</v>
      </c>
      <c r="AV15" s="151">
        <v>0</v>
      </c>
      <c r="AW15" s="151">
        <v>0</v>
      </c>
      <c r="AX15" s="152">
        <v>0</v>
      </c>
      <c r="AY15" s="87">
        <v>0</v>
      </c>
      <c r="AZ15" s="142">
        <v>5</v>
      </c>
      <c r="BA15" s="153">
        <v>12</v>
      </c>
      <c r="BB15" s="153">
        <v>3</v>
      </c>
      <c r="BC15" s="153">
        <v>1</v>
      </c>
      <c r="BD15" s="153">
        <v>0</v>
      </c>
      <c r="BE15" s="153">
        <v>0</v>
      </c>
      <c r="BF15" s="154"/>
      <c r="BG15" s="155">
        <f t="shared" si="0"/>
        <v>1200300100000</v>
      </c>
      <c r="BH15" s="140"/>
      <c r="BI15" s="140"/>
    </row>
    <row r="16" spans="1:61" ht="25.5" customHeight="1">
      <c r="A16" s="140"/>
      <c r="B16" s="120"/>
      <c r="C16" s="141">
        <v>8</v>
      </c>
      <c r="D16" s="142">
        <v>104</v>
      </c>
      <c r="E16" s="143" t="s">
        <v>86</v>
      </c>
      <c r="F16" s="143" t="s">
        <v>87</v>
      </c>
      <c r="G16" s="143" t="s">
        <v>81</v>
      </c>
      <c r="H16" s="142">
        <v>1996</v>
      </c>
      <c r="I16" s="142" t="s">
        <v>88</v>
      </c>
      <c r="J16" s="143" t="s">
        <v>27</v>
      </c>
      <c r="K16" s="85">
        <v>0</v>
      </c>
      <c r="L16" s="85">
        <v>1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144"/>
      <c r="T16" s="144"/>
      <c r="U16" s="144"/>
      <c r="V16" s="145"/>
      <c r="W16" s="145"/>
      <c r="X16" s="145"/>
      <c r="Y16" s="146">
        <v>1</v>
      </c>
      <c r="Z16" s="85">
        <v>0</v>
      </c>
      <c r="AA16" s="85">
        <v>0</v>
      </c>
      <c r="AB16" s="85">
        <v>0</v>
      </c>
      <c r="AC16" s="85">
        <v>0</v>
      </c>
      <c r="AD16" s="85">
        <v>5</v>
      </c>
      <c r="AE16" s="85">
        <v>0</v>
      </c>
      <c r="AF16" s="85">
        <v>0</v>
      </c>
      <c r="AG16" s="85">
        <v>5</v>
      </c>
      <c r="AH16" s="144"/>
      <c r="AI16" s="144"/>
      <c r="AJ16" s="144"/>
      <c r="AK16" s="145"/>
      <c r="AL16" s="145"/>
      <c r="AM16" s="145"/>
      <c r="AN16" s="146">
        <v>10</v>
      </c>
      <c r="AO16" s="146">
        <v>11</v>
      </c>
      <c r="AP16" s="147">
        <v>0.229166666666667</v>
      </c>
      <c r="AQ16" s="148">
        <v>0</v>
      </c>
      <c r="AR16" s="149">
        <v>0.42916666666666664</v>
      </c>
      <c r="AS16" s="86">
        <v>0.609375</v>
      </c>
      <c r="AT16" s="150">
        <v>0.1802083</v>
      </c>
      <c r="AU16" s="151">
        <v>0</v>
      </c>
      <c r="AV16" s="151">
        <v>0</v>
      </c>
      <c r="AW16" s="151">
        <v>0</v>
      </c>
      <c r="AX16" s="152">
        <v>0</v>
      </c>
      <c r="AY16" s="87">
        <v>0</v>
      </c>
      <c r="AZ16" s="142">
        <v>11</v>
      </c>
      <c r="BA16" s="153">
        <v>13</v>
      </c>
      <c r="BB16" s="153">
        <v>1</v>
      </c>
      <c r="BC16" s="153">
        <v>0</v>
      </c>
      <c r="BD16" s="153">
        <v>0</v>
      </c>
      <c r="BE16" s="153">
        <v>2</v>
      </c>
      <c r="BF16" s="154"/>
      <c r="BG16" s="155">
        <f t="shared" si="0"/>
        <v>1300100000000</v>
      </c>
      <c r="BH16" s="140"/>
      <c r="BI16" s="140"/>
    </row>
    <row r="17" spans="1:61" ht="25.5" customHeight="1">
      <c r="A17" s="140"/>
      <c r="B17" s="120"/>
      <c r="C17" s="141">
        <v>9</v>
      </c>
      <c r="D17" s="142">
        <v>105</v>
      </c>
      <c r="E17" s="143" t="s">
        <v>30</v>
      </c>
      <c r="F17" s="143" t="s">
        <v>31</v>
      </c>
      <c r="G17" s="143" t="s">
        <v>28</v>
      </c>
      <c r="H17" s="142">
        <v>1996</v>
      </c>
      <c r="I17" s="142" t="s">
        <v>32</v>
      </c>
      <c r="J17" s="143" t="s">
        <v>145</v>
      </c>
      <c r="K17" s="85">
        <v>1</v>
      </c>
      <c r="L17" s="85">
        <v>1</v>
      </c>
      <c r="M17" s="85">
        <v>5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144"/>
      <c r="T17" s="144"/>
      <c r="U17" s="144"/>
      <c r="V17" s="145"/>
      <c r="W17" s="145"/>
      <c r="X17" s="145"/>
      <c r="Y17" s="146">
        <v>7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5</v>
      </c>
      <c r="AG17" s="85">
        <v>0</v>
      </c>
      <c r="AH17" s="144"/>
      <c r="AI17" s="144"/>
      <c r="AJ17" s="144"/>
      <c r="AK17" s="145"/>
      <c r="AL17" s="145"/>
      <c r="AM17" s="145"/>
      <c r="AN17" s="146">
        <v>5</v>
      </c>
      <c r="AO17" s="146">
        <v>12</v>
      </c>
      <c r="AP17" s="147">
        <v>0.22916666666666666</v>
      </c>
      <c r="AQ17" s="148">
        <v>0</v>
      </c>
      <c r="AR17" s="149">
        <v>0.4263888888888889</v>
      </c>
      <c r="AS17" s="86">
        <v>0.6</v>
      </c>
      <c r="AT17" s="150">
        <v>0.1736111</v>
      </c>
      <c r="AU17" s="151">
        <v>0</v>
      </c>
      <c r="AV17" s="151">
        <v>0</v>
      </c>
      <c r="AW17" s="151">
        <v>0</v>
      </c>
      <c r="AX17" s="152">
        <v>0</v>
      </c>
      <c r="AY17" s="87">
        <v>0</v>
      </c>
      <c r="AZ17" s="142">
        <v>12</v>
      </c>
      <c r="BA17" s="153">
        <v>12</v>
      </c>
      <c r="BB17" s="153">
        <v>2</v>
      </c>
      <c r="BC17" s="153">
        <v>0</v>
      </c>
      <c r="BD17" s="153">
        <v>0</v>
      </c>
      <c r="BE17" s="153">
        <v>2</v>
      </c>
      <c r="BF17" s="154"/>
      <c r="BG17" s="155">
        <f t="shared" si="0"/>
        <v>1200200000000</v>
      </c>
      <c r="BH17" s="140"/>
      <c r="BI17" s="140"/>
    </row>
    <row r="18" spans="1:61" ht="25.5" customHeight="1">
      <c r="A18" s="140"/>
      <c r="B18" s="120"/>
      <c r="C18" s="141">
        <v>10</v>
      </c>
      <c r="D18" s="142">
        <v>122</v>
      </c>
      <c r="E18" s="143" t="s">
        <v>64</v>
      </c>
      <c r="F18" s="143" t="s">
        <v>65</v>
      </c>
      <c r="G18" s="143" t="s">
        <v>62</v>
      </c>
      <c r="H18" s="142">
        <v>1996</v>
      </c>
      <c r="I18" s="142" t="s">
        <v>187</v>
      </c>
      <c r="J18" s="143" t="s">
        <v>27</v>
      </c>
      <c r="K18" s="85">
        <v>0</v>
      </c>
      <c r="L18" s="85">
        <v>3</v>
      </c>
      <c r="M18" s="85">
        <v>5</v>
      </c>
      <c r="N18" s="85">
        <v>0</v>
      </c>
      <c r="O18" s="85">
        <v>1</v>
      </c>
      <c r="P18" s="85">
        <v>0</v>
      </c>
      <c r="Q18" s="85">
        <v>2</v>
      </c>
      <c r="R18" s="85">
        <v>0</v>
      </c>
      <c r="S18" s="144"/>
      <c r="T18" s="144"/>
      <c r="U18" s="144"/>
      <c r="V18" s="145"/>
      <c r="W18" s="145"/>
      <c r="X18" s="145"/>
      <c r="Y18" s="146">
        <v>11</v>
      </c>
      <c r="Z18" s="85">
        <v>0</v>
      </c>
      <c r="AA18" s="85">
        <v>1</v>
      </c>
      <c r="AB18" s="85">
        <v>3</v>
      </c>
      <c r="AC18" s="85">
        <v>0</v>
      </c>
      <c r="AD18" s="85">
        <v>1</v>
      </c>
      <c r="AE18" s="85">
        <v>0</v>
      </c>
      <c r="AF18" s="85">
        <v>2</v>
      </c>
      <c r="AG18" s="85">
        <v>0</v>
      </c>
      <c r="AH18" s="144"/>
      <c r="AI18" s="144"/>
      <c r="AJ18" s="144"/>
      <c r="AK18" s="145"/>
      <c r="AL18" s="145"/>
      <c r="AM18" s="145"/>
      <c r="AN18" s="146">
        <v>7</v>
      </c>
      <c r="AO18" s="146">
        <v>18</v>
      </c>
      <c r="AP18" s="147">
        <v>0.22916666666666666</v>
      </c>
      <c r="AQ18" s="148">
        <v>0</v>
      </c>
      <c r="AR18" s="149">
        <v>0.41805555555555557</v>
      </c>
      <c r="AS18" s="86">
        <v>0.5852199074074075</v>
      </c>
      <c r="AT18" s="150">
        <v>0.1671644</v>
      </c>
      <c r="AU18" s="151">
        <v>0</v>
      </c>
      <c r="AV18" s="151">
        <v>0</v>
      </c>
      <c r="AW18" s="151">
        <v>0</v>
      </c>
      <c r="AX18" s="152">
        <v>0</v>
      </c>
      <c r="AY18" s="87">
        <v>0</v>
      </c>
      <c r="AZ18" s="142">
        <v>18</v>
      </c>
      <c r="BA18" s="153">
        <v>8</v>
      </c>
      <c r="BB18" s="153">
        <v>3</v>
      </c>
      <c r="BC18" s="153">
        <v>2</v>
      </c>
      <c r="BD18" s="153">
        <v>2</v>
      </c>
      <c r="BE18" s="153">
        <v>1</v>
      </c>
      <c r="BF18" s="154"/>
      <c r="BG18" s="155">
        <f t="shared" si="0"/>
        <v>800300200200</v>
      </c>
      <c r="BH18" s="140"/>
      <c r="BI18" s="140"/>
    </row>
    <row r="19" spans="1:61" ht="25.5" customHeight="1">
      <c r="A19" s="140"/>
      <c r="B19" s="120"/>
      <c r="C19" s="141">
        <v>11</v>
      </c>
      <c r="D19" s="142">
        <v>125</v>
      </c>
      <c r="E19" s="143" t="s">
        <v>194</v>
      </c>
      <c r="F19" s="143" t="s">
        <v>195</v>
      </c>
      <c r="G19" s="143" t="s">
        <v>67</v>
      </c>
      <c r="H19" s="142">
        <v>1996</v>
      </c>
      <c r="I19" s="142" t="s">
        <v>196</v>
      </c>
      <c r="J19" s="143" t="s">
        <v>231</v>
      </c>
      <c r="K19" s="85">
        <v>0</v>
      </c>
      <c r="L19" s="85">
        <v>5</v>
      </c>
      <c r="M19" s="85">
        <v>5</v>
      </c>
      <c r="N19" s="85">
        <v>1</v>
      </c>
      <c r="O19" s="85">
        <v>0</v>
      </c>
      <c r="P19" s="85">
        <v>0</v>
      </c>
      <c r="Q19" s="85">
        <v>5</v>
      </c>
      <c r="R19" s="85">
        <v>0</v>
      </c>
      <c r="S19" s="144"/>
      <c r="T19" s="144"/>
      <c r="U19" s="144"/>
      <c r="V19" s="145"/>
      <c r="W19" s="145"/>
      <c r="X19" s="145"/>
      <c r="Y19" s="146">
        <v>16</v>
      </c>
      <c r="Z19" s="85">
        <v>0</v>
      </c>
      <c r="AA19" s="85">
        <v>0</v>
      </c>
      <c r="AB19" s="85">
        <v>0</v>
      </c>
      <c r="AC19" s="85">
        <v>1</v>
      </c>
      <c r="AD19" s="85">
        <v>0</v>
      </c>
      <c r="AE19" s="85">
        <v>0</v>
      </c>
      <c r="AF19" s="85">
        <v>2</v>
      </c>
      <c r="AG19" s="85">
        <v>0</v>
      </c>
      <c r="AH19" s="144"/>
      <c r="AI19" s="144"/>
      <c r="AJ19" s="144"/>
      <c r="AK19" s="145"/>
      <c r="AL19" s="145"/>
      <c r="AM19" s="145"/>
      <c r="AN19" s="146">
        <v>3</v>
      </c>
      <c r="AO19" s="146">
        <v>19</v>
      </c>
      <c r="AP19" s="147">
        <v>0.22916666666666666</v>
      </c>
      <c r="AQ19" s="148">
        <v>0</v>
      </c>
      <c r="AR19" s="149">
        <v>0.425</v>
      </c>
      <c r="AS19" s="86">
        <v>0.6327083333333333</v>
      </c>
      <c r="AT19" s="150">
        <v>0.2077083</v>
      </c>
      <c r="AU19" s="151">
        <v>0</v>
      </c>
      <c r="AV19" s="151">
        <v>0</v>
      </c>
      <c r="AW19" s="151">
        <v>0</v>
      </c>
      <c r="AX19" s="152">
        <v>0</v>
      </c>
      <c r="AY19" s="87">
        <v>0</v>
      </c>
      <c r="AZ19" s="142">
        <v>19</v>
      </c>
      <c r="BA19" s="153">
        <v>10</v>
      </c>
      <c r="BB19" s="153">
        <v>2</v>
      </c>
      <c r="BC19" s="153">
        <v>1</v>
      </c>
      <c r="BD19" s="153">
        <v>0</v>
      </c>
      <c r="BE19" s="153">
        <v>3</v>
      </c>
      <c r="BF19" s="154"/>
      <c r="BG19" s="155">
        <f t="shared" si="0"/>
        <v>1000200100000</v>
      </c>
      <c r="BH19" s="140"/>
      <c r="BI19" s="140"/>
    </row>
    <row r="20" spans="1:61" ht="25.5" customHeight="1">
      <c r="A20" s="140"/>
      <c r="B20" s="120"/>
      <c r="C20" s="141">
        <v>12</v>
      </c>
      <c r="D20" s="142">
        <v>107</v>
      </c>
      <c r="E20" s="143" t="s">
        <v>217</v>
      </c>
      <c r="F20" s="143" t="s">
        <v>34</v>
      </c>
      <c r="G20" s="143" t="s">
        <v>26</v>
      </c>
      <c r="H20" s="142">
        <v>1996</v>
      </c>
      <c r="I20" s="142" t="s">
        <v>149</v>
      </c>
      <c r="J20" s="143" t="s">
        <v>231</v>
      </c>
      <c r="K20" s="85">
        <v>0</v>
      </c>
      <c r="L20" s="85">
        <v>5</v>
      </c>
      <c r="M20" s="85">
        <v>2</v>
      </c>
      <c r="N20" s="85">
        <v>0</v>
      </c>
      <c r="O20" s="85">
        <v>0</v>
      </c>
      <c r="P20" s="85">
        <v>1</v>
      </c>
      <c r="Q20" s="85">
        <v>3</v>
      </c>
      <c r="R20" s="85">
        <v>0</v>
      </c>
      <c r="S20" s="144"/>
      <c r="T20" s="144"/>
      <c r="U20" s="144"/>
      <c r="V20" s="145"/>
      <c r="W20" s="145"/>
      <c r="X20" s="145"/>
      <c r="Y20" s="146">
        <v>11</v>
      </c>
      <c r="Z20" s="85">
        <v>0</v>
      </c>
      <c r="AA20" s="85">
        <v>3</v>
      </c>
      <c r="AB20" s="85">
        <v>1</v>
      </c>
      <c r="AC20" s="85">
        <v>1</v>
      </c>
      <c r="AD20" s="85">
        <v>0</v>
      </c>
      <c r="AE20" s="85">
        <v>0</v>
      </c>
      <c r="AF20" s="85">
        <v>5</v>
      </c>
      <c r="AG20" s="85">
        <v>1</v>
      </c>
      <c r="AH20" s="144"/>
      <c r="AI20" s="144"/>
      <c r="AJ20" s="144"/>
      <c r="AK20" s="145"/>
      <c r="AL20" s="145"/>
      <c r="AM20" s="145"/>
      <c r="AN20" s="146">
        <v>11</v>
      </c>
      <c r="AO20" s="146">
        <v>22</v>
      </c>
      <c r="AP20" s="147">
        <v>0.22916666666666666</v>
      </c>
      <c r="AQ20" s="148">
        <v>0</v>
      </c>
      <c r="AR20" s="149">
        <v>0.4263888888888889</v>
      </c>
      <c r="AS20" s="86">
        <v>0.5988773148148149</v>
      </c>
      <c r="AT20" s="150">
        <v>0.1724884</v>
      </c>
      <c r="AU20" s="151">
        <v>0</v>
      </c>
      <c r="AV20" s="151">
        <v>0</v>
      </c>
      <c r="AW20" s="151">
        <v>0</v>
      </c>
      <c r="AX20" s="152">
        <v>0</v>
      </c>
      <c r="AY20" s="87">
        <v>0</v>
      </c>
      <c r="AZ20" s="142">
        <v>22</v>
      </c>
      <c r="BA20" s="153">
        <v>7</v>
      </c>
      <c r="BB20" s="153">
        <v>4</v>
      </c>
      <c r="BC20" s="153">
        <v>1</v>
      </c>
      <c r="BD20" s="153">
        <v>2</v>
      </c>
      <c r="BE20" s="153">
        <v>2</v>
      </c>
      <c r="BF20" s="154"/>
      <c r="BG20" s="155">
        <f t="shared" si="0"/>
        <v>700400100200</v>
      </c>
      <c r="BH20" s="140"/>
      <c r="BI20" s="140"/>
    </row>
    <row r="21" spans="1:61" ht="25.5" customHeight="1">
      <c r="A21" s="140"/>
      <c r="B21" s="120"/>
      <c r="C21" s="141">
        <v>13</v>
      </c>
      <c r="D21" s="142">
        <v>114</v>
      </c>
      <c r="E21" s="143" t="s">
        <v>168</v>
      </c>
      <c r="F21" s="143" t="s">
        <v>98</v>
      </c>
      <c r="G21" s="143" t="s">
        <v>163</v>
      </c>
      <c r="H21" s="142">
        <v>1997</v>
      </c>
      <c r="I21" s="142" t="s">
        <v>52</v>
      </c>
      <c r="J21" s="143" t="s">
        <v>231</v>
      </c>
      <c r="K21" s="85">
        <v>0</v>
      </c>
      <c r="L21" s="85">
        <v>1</v>
      </c>
      <c r="M21" s="85">
        <v>0</v>
      </c>
      <c r="N21" s="85">
        <v>0</v>
      </c>
      <c r="O21" s="85">
        <v>0</v>
      </c>
      <c r="P21" s="85">
        <v>0</v>
      </c>
      <c r="Q21" s="85">
        <v>5</v>
      </c>
      <c r="R21" s="85">
        <v>0</v>
      </c>
      <c r="S21" s="144"/>
      <c r="T21" s="144"/>
      <c r="U21" s="144"/>
      <c r="V21" s="145"/>
      <c r="W21" s="145"/>
      <c r="X21" s="145"/>
      <c r="Y21" s="146">
        <v>6</v>
      </c>
      <c r="Z21" s="85">
        <v>0</v>
      </c>
      <c r="AA21" s="85">
        <v>5</v>
      </c>
      <c r="AB21" s="85">
        <v>5</v>
      </c>
      <c r="AC21" s="85">
        <v>0</v>
      </c>
      <c r="AD21" s="85">
        <v>5</v>
      </c>
      <c r="AE21" s="85">
        <v>0</v>
      </c>
      <c r="AF21" s="85">
        <v>5</v>
      </c>
      <c r="AG21" s="85">
        <v>0</v>
      </c>
      <c r="AH21" s="144"/>
      <c r="AI21" s="144"/>
      <c r="AJ21" s="144"/>
      <c r="AK21" s="145"/>
      <c r="AL21" s="145"/>
      <c r="AM21" s="145"/>
      <c r="AN21" s="146">
        <v>20</v>
      </c>
      <c r="AO21" s="146">
        <v>26</v>
      </c>
      <c r="AP21" s="147">
        <v>0.22916666666666666</v>
      </c>
      <c r="AQ21" s="148">
        <v>0</v>
      </c>
      <c r="AR21" s="149">
        <v>0.42777777777777776</v>
      </c>
      <c r="AS21" s="86">
        <v>0.6050810185185186</v>
      </c>
      <c r="AT21" s="150">
        <v>0.1773032</v>
      </c>
      <c r="AU21" s="151">
        <v>0</v>
      </c>
      <c r="AV21" s="151">
        <v>0</v>
      </c>
      <c r="AW21" s="151">
        <v>0</v>
      </c>
      <c r="AX21" s="152">
        <v>0</v>
      </c>
      <c r="AY21" s="87">
        <v>0</v>
      </c>
      <c r="AZ21" s="142">
        <v>26</v>
      </c>
      <c r="BA21" s="153">
        <v>10</v>
      </c>
      <c r="BB21" s="153">
        <v>1</v>
      </c>
      <c r="BC21" s="153">
        <v>0</v>
      </c>
      <c r="BD21" s="153">
        <v>0</v>
      </c>
      <c r="BE21" s="153">
        <v>5</v>
      </c>
      <c r="BF21" s="154"/>
      <c r="BG21" s="155">
        <f t="shared" si="0"/>
        <v>1000100000000</v>
      </c>
      <c r="BH21" s="140"/>
      <c r="BI21" s="140"/>
    </row>
    <row r="22" spans="1:61" ht="25.5" customHeight="1">
      <c r="A22" s="140"/>
      <c r="B22" s="120"/>
      <c r="C22" s="141">
        <v>14</v>
      </c>
      <c r="D22" s="142">
        <v>121</v>
      </c>
      <c r="E22" s="143" t="s">
        <v>179</v>
      </c>
      <c r="F22" s="143" t="s">
        <v>112</v>
      </c>
      <c r="G22" s="143" t="s">
        <v>174</v>
      </c>
      <c r="H22" s="142">
        <v>1997</v>
      </c>
      <c r="I22" s="142" t="s">
        <v>180</v>
      </c>
      <c r="J22" s="143" t="s">
        <v>231</v>
      </c>
      <c r="K22" s="85">
        <v>0</v>
      </c>
      <c r="L22" s="85">
        <v>5</v>
      </c>
      <c r="M22" s="85">
        <v>2</v>
      </c>
      <c r="N22" s="85">
        <v>5</v>
      </c>
      <c r="O22" s="85">
        <v>1</v>
      </c>
      <c r="P22" s="85">
        <v>0</v>
      </c>
      <c r="Q22" s="85">
        <v>1</v>
      </c>
      <c r="R22" s="85">
        <v>1</v>
      </c>
      <c r="S22" s="144"/>
      <c r="T22" s="144"/>
      <c r="U22" s="144"/>
      <c r="V22" s="145"/>
      <c r="W22" s="145"/>
      <c r="X22" s="145"/>
      <c r="Y22" s="146">
        <v>15</v>
      </c>
      <c r="Z22" s="85">
        <v>0</v>
      </c>
      <c r="AA22" s="85">
        <v>2</v>
      </c>
      <c r="AB22" s="85">
        <v>3</v>
      </c>
      <c r="AC22" s="85">
        <v>0</v>
      </c>
      <c r="AD22" s="85">
        <v>3</v>
      </c>
      <c r="AE22" s="85">
        <v>1</v>
      </c>
      <c r="AF22" s="85">
        <v>1</v>
      </c>
      <c r="AG22" s="85">
        <v>1</v>
      </c>
      <c r="AH22" s="144"/>
      <c r="AI22" s="144"/>
      <c r="AJ22" s="144"/>
      <c r="AK22" s="145"/>
      <c r="AL22" s="145"/>
      <c r="AM22" s="145"/>
      <c r="AN22" s="146">
        <v>11</v>
      </c>
      <c r="AO22" s="146">
        <v>26</v>
      </c>
      <c r="AP22" s="147">
        <v>0.22916666666666666</v>
      </c>
      <c r="AQ22" s="148">
        <v>0</v>
      </c>
      <c r="AR22" s="149">
        <v>0.4166666666666667</v>
      </c>
      <c r="AS22" s="86">
        <v>0.5738425925925926</v>
      </c>
      <c r="AT22" s="150">
        <v>0.1571759</v>
      </c>
      <c r="AU22" s="151">
        <v>0</v>
      </c>
      <c r="AV22" s="151">
        <v>0</v>
      </c>
      <c r="AW22" s="151">
        <v>0</v>
      </c>
      <c r="AX22" s="152">
        <v>0</v>
      </c>
      <c r="AY22" s="87">
        <v>0</v>
      </c>
      <c r="AZ22" s="142">
        <v>26</v>
      </c>
      <c r="BA22" s="153">
        <v>4</v>
      </c>
      <c r="BB22" s="153">
        <v>6</v>
      </c>
      <c r="BC22" s="153">
        <v>2</v>
      </c>
      <c r="BD22" s="153">
        <v>2</v>
      </c>
      <c r="BE22" s="153">
        <v>2</v>
      </c>
      <c r="BF22" s="156"/>
      <c r="BG22" s="155">
        <f t="shared" si="0"/>
        <v>400600200200</v>
      </c>
      <c r="BH22" s="140"/>
      <c r="BI22" s="140"/>
    </row>
    <row r="23" spans="1:61" ht="25.5" customHeight="1">
      <c r="A23" s="140"/>
      <c r="B23" s="120"/>
      <c r="C23" s="141">
        <v>15</v>
      </c>
      <c r="D23" s="142">
        <v>124</v>
      </c>
      <c r="E23" s="143" t="s">
        <v>190</v>
      </c>
      <c r="F23" s="143" t="s">
        <v>191</v>
      </c>
      <c r="G23" s="143" t="s">
        <v>62</v>
      </c>
      <c r="H23" s="142">
        <v>1996</v>
      </c>
      <c r="I23" s="142" t="s">
        <v>192</v>
      </c>
      <c r="J23" s="143" t="s">
        <v>231</v>
      </c>
      <c r="K23" s="85">
        <v>5</v>
      </c>
      <c r="L23" s="85">
        <v>5</v>
      </c>
      <c r="M23" s="85">
        <v>0</v>
      </c>
      <c r="N23" s="85">
        <v>5</v>
      </c>
      <c r="O23" s="85">
        <v>1</v>
      </c>
      <c r="P23" s="85">
        <v>0</v>
      </c>
      <c r="Q23" s="85">
        <v>3</v>
      </c>
      <c r="R23" s="85">
        <v>1</v>
      </c>
      <c r="S23" s="144"/>
      <c r="T23" s="144"/>
      <c r="U23" s="144"/>
      <c r="V23" s="145"/>
      <c r="W23" s="145"/>
      <c r="X23" s="145"/>
      <c r="Y23" s="146">
        <v>20</v>
      </c>
      <c r="Z23" s="85">
        <v>0</v>
      </c>
      <c r="AA23" s="85">
        <v>2</v>
      </c>
      <c r="AB23" s="85">
        <v>0</v>
      </c>
      <c r="AC23" s="85">
        <v>0</v>
      </c>
      <c r="AD23" s="85">
        <v>0</v>
      </c>
      <c r="AE23" s="85">
        <v>5</v>
      </c>
      <c r="AF23" s="85">
        <v>0</v>
      </c>
      <c r="AG23" s="85">
        <v>0</v>
      </c>
      <c r="AH23" s="144"/>
      <c r="AI23" s="144"/>
      <c r="AJ23" s="144"/>
      <c r="AK23" s="145"/>
      <c r="AL23" s="145"/>
      <c r="AM23" s="145"/>
      <c r="AN23" s="146">
        <v>7</v>
      </c>
      <c r="AO23" s="146">
        <v>27</v>
      </c>
      <c r="AP23" s="147">
        <v>0.22916666666666666</v>
      </c>
      <c r="AQ23" s="148">
        <v>0</v>
      </c>
      <c r="AR23" s="149">
        <v>0.41805555555555557</v>
      </c>
      <c r="AS23" s="86">
        <v>0.5898611111111111</v>
      </c>
      <c r="AT23" s="150">
        <v>0.1718056</v>
      </c>
      <c r="AU23" s="151">
        <v>0</v>
      </c>
      <c r="AV23" s="151">
        <v>0</v>
      </c>
      <c r="AW23" s="151">
        <v>0</v>
      </c>
      <c r="AX23" s="152">
        <v>0</v>
      </c>
      <c r="AY23" s="87">
        <v>0</v>
      </c>
      <c r="AZ23" s="142">
        <v>27</v>
      </c>
      <c r="BA23" s="153">
        <v>8</v>
      </c>
      <c r="BB23" s="153">
        <v>2</v>
      </c>
      <c r="BC23" s="153">
        <v>1</v>
      </c>
      <c r="BD23" s="153">
        <v>1</v>
      </c>
      <c r="BE23" s="153">
        <v>4</v>
      </c>
      <c r="BF23" s="154"/>
      <c r="BG23" s="155">
        <f t="shared" si="0"/>
        <v>800200100100</v>
      </c>
      <c r="BH23" s="140"/>
      <c r="BI23" s="140"/>
    </row>
    <row r="24" spans="1:61" ht="25.5" customHeight="1">
      <c r="A24" s="140"/>
      <c r="B24" s="120"/>
      <c r="C24" s="141">
        <v>16</v>
      </c>
      <c r="D24" s="142">
        <v>116</v>
      </c>
      <c r="E24" s="143" t="s">
        <v>171</v>
      </c>
      <c r="F24" s="143" t="s">
        <v>172</v>
      </c>
      <c r="G24" s="143" t="s">
        <v>163</v>
      </c>
      <c r="H24" s="142">
        <v>1997</v>
      </c>
      <c r="I24" s="142" t="s">
        <v>173</v>
      </c>
      <c r="J24" s="143" t="s">
        <v>231</v>
      </c>
      <c r="K24" s="85">
        <v>1</v>
      </c>
      <c r="L24" s="85">
        <v>5</v>
      </c>
      <c r="M24" s="85">
        <v>3</v>
      </c>
      <c r="N24" s="85">
        <v>1</v>
      </c>
      <c r="O24" s="85">
        <v>5</v>
      </c>
      <c r="P24" s="85">
        <v>1</v>
      </c>
      <c r="Q24" s="85">
        <v>2</v>
      </c>
      <c r="R24" s="85">
        <v>1</v>
      </c>
      <c r="S24" s="144"/>
      <c r="T24" s="144"/>
      <c r="U24" s="144"/>
      <c r="V24" s="145"/>
      <c r="W24" s="145"/>
      <c r="X24" s="145"/>
      <c r="Y24" s="146">
        <v>19</v>
      </c>
      <c r="Z24" s="85">
        <v>0</v>
      </c>
      <c r="AA24" s="85">
        <v>5</v>
      </c>
      <c r="AB24" s="85">
        <v>1</v>
      </c>
      <c r="AC24" s="85">
        <v>1</v>
      </c>
      <c r="AD24" s="85">
        <v>1</v>
      </c>
      <c r="AE24" s="85">
        <v>1</v>
      </c>
      <c r="AF24" s="85">
        <v>1</v>
      </c>
      <c r="AG24" s="85">
        <v>1</v>
      </c>
      <c r="AH24" s="144"/>
      <c r="AI24" s="144"/>
      <c r="AJ24" s="144"/>
      <c r="AK24" s="145"/>
      <c r="AL24" s="145"/>
      <c r="AM24" s="145"/>
      <c r="AN24" s="146">
        <v>11</v>
      </c>
      <c r="AO24" s="146">
        <v>30</v>
      </c>
      <c r="AP24" s="147">
        <v>0.22916666666666666</v>
      </c>
      <c r="AQ24" s="148">
        <v>0</v>
      </c>
      <c r="AR24" s="149">
        <v>0.41944444444444445</v>
      </c>
      <c r="AS24" s="86">
        <v>0.5835416666666667</v>
      </c>
      <c r="AT24" s="150">
        <v>0.1640972</v>
      </c>
      <c r="AU24" s="151">
        <v>0</v>
      </c>
      <c r="AV24" s="151">
        <v>0</v>
      </c>
      <c r="AW24" s="151">
        <v>0</v>
      </c>
      <c r="AX24" s="152">
        <v>0</v>
      </c>
      <c r="AY24" s="87">
        <v>0</v>
      </c>
      <c r="AZ24" s="142">
        <v>30</v>
      </c>
      <c r="BA24" s="153">
        <v>1</v>
      </c>
      <c r="BB24" s="153">
        <v>10</v>
      </c>
      <c r="BC24" s="153">
        <v>1</v>
      </c>
      <c r="BD24" s="153">
        <v>1</v>
      </c>
      <c r="BE24" s="153">
        <v>3</v>
      </c>
      <c r="BF24" s="154"/>
      <c r="BG24" s="155">
        <f t="shared" si="0"/>
        <v>101000100100</v>
      </c>
      <c r="BH24" s="140"/>
      <c r="BI24" s="140"/>
    </row>
    <row r="25" spans="1:61" ht="25.5" customHeight="1">
      <c r="A25" s="140"/>
      <c r="B25" s="120"/>
      <c r="C25" s="141">
        <v>17</v>
      </c>
      <c r="D25" s="142">
        <v>102</v>
      </c>
      <c r="E25" s="143" t="s">
        <v>94</v>
      </c>
      <c r="F25" s="143" t="s">
        <v>95</v>
      </c>
      <c r="G25" s="143" t="s">
        <v>81</v>
      </c>
      <c r="H25" s="142">
        <v>1998</v>
      </c>
      <c r="I25" s="142" t="s">
        <v>96</v>
      </c>
      <c r="J25" s="143" t="s">
        <v>27</v>
      </c>
      <c r="K25" s="85">
        <v>1</v>
      </c>
      <c r="L25" s="85">
        <v>3</v>
      </c>
      <c r="M25" s="85">
        <v>1</v>
      </c>
      <c r="N25" s="85">
        <v>0</v>
      </c>
      <c r="O25" s="85">
        <v>5</v>
      </c>
      <c r="P25" s="85">
        <v>5</v>
      </c>
      <c r="Q25" s="85">
        <v>2</v>
      </c>
      <c r="R25" s="85">
        <v>2</v>
      </c>
      <c r="S25" s="144"/>
      <c r="T25" s="144"/>
      <c r="U25" s="144"/>
      <c r="V25" s="145"/>
      <c r="W25" s="145"/>
      <c r="X25" s="145"/>
      <c r="Y25" s="146">
        <v>19</v>
      </c>
      <c r="Z25" s="85">
        <v>1</v>
      </c>
      <c r="AA25" s="85">
        <v>1</v>
      </c>
      <c r="AB25" s="85">
        <v>1</v>
      </c>
      <c r="AC25" s="85">
        <v>0</v>
      </c>
      <c r="AD25" s="85">
        <v>5</v>
      </c>
      <c r="AE25" s="85">
        <v>1</v>
      </c>
      <c r="AF25" s="85">
        <v>2</v>
      </c>
      <c r="AG25" s="85">
        <v>2</v>
      </c>
      <c r="AH25" s="144"/>
      <c r="AI25" s="144"/>
      <c r="AJ25" s="144"/>
      <c r="AK25" s="145"/>
      <c r="AL25" s="145"/>
      <c r="AM25" s="145"/>
      <c r="AN25" s="146">
        <v>13</v>
      </c>
      <c r="AO25" s="146">
        <v>32</v>
      </c>
      <c r="AP25" s="147">
        <v>0.22916666666666666</v>
      </c>
      <c r="AQ25" s="148">
        <v>0</v>
      </c>
      <c r="AR25" s="149">
        <v>0.425</v>
      </c>
      <c r="AS25" s="86">
        <v>0.5963310185185186</v>
      </c>
      <c r="AT25" s="150">
        <v>0.171331</v>
      </c>
      <c r="AU25" s="151">
        <v>0</v>
      </c>
      <c r="AV25" s="151">
        <v>0</v>
      </c>
      <c r="AW25" s="151">
        <v>0</v>
      </c>
      <c r="AX25" s="152">
        <v>0</v>
      </c>
      <c r="AY25" s="87">
        <v>0</v>
      </c>
      <c r="AZ25" s="142">
        <v>32</v>
      </c>
      <c r="BA25" s="153">
        <v>2</v>
      </c>
      <c r="BB25" s="153">
        <v>6</v>
      </c>
      <c r="BC25" s="153">
        <v>4</v>
      </c>
      <c r="BD25" s="153">
        <v>1</v>
      </c>
      <c r="BE25" s="153">
        <v>3</v>
      </c>
      <c r="BF25" s="154"/>
      <c r="BG25" s="155">
        <f t="shared" si="0"/>
        <v>200600400100</v>
      </c>
      <c r="BH25" s="140"/>
      <c r="BI25" s="140"/>
    </row>
    <row r="26" spans="1:61" ht="25.5" customHeight="1">
      <c r="A26" s="140"/>
      <c r="B26" s="120"/>
      <c r="C26" s="141">
        <v>18</v>
      </c>
      <c r="D26" s="142">
        <v>101</v>
      </c>
      <c r="E26" s="143" t="s">
        <v>89</v>
      </c>
      <c r="F26" s="143" t="s">
        <v>90</v>
      </c>
      <c r="G26" s="143" t="s">
        <v>81</v>
      </c>
      <c r="H26" s="142">
        <v>1998</v>
      </c>
      <c r="I26" s="142" t="s">
        <v>91</v>
      </c>
      <c r="J26" s="143" t="s">
        <v>27</v>
      </c>
      <c r="K26" s="85">
        <v>0</v>
      </c>
      <c r="L26" s="85">
        <v>5</v>
      </c>
      <c r="M26" s="85">
        <v>5</v>
      </c>
      <c r="N26" s="85">
        <v>0</v>
      </c>
      <c r="O26" s="85">
        <v>5</v>
      </c>
      <c r="P26" s="85">
        <v>5</v>
      </c>
      <c r="Q26" s="85">
        <v>2</v>
      </c>
      <c r="R26" s="85">
        <v>0</v>
      </c>
      <c r="S26" s="144"/>
      <c r="T26" s="144"/>
      <c r="U26" s="144"/>
      <c r="V26" s="145"/>
      <c r="W26" s="145"/>
      <c r="X26" s="145"/>
      <c r="Y26" s="146">
        <v>22</v>
      </c>
      <c r="Z26" s="85">
        <v>0</v>
      </c>
      <c r="AA26" s="85">
        <v>5</v>
      </c>
      <c r="AB26" s="85">
        <v>3</v>
      </c>
      <c r="AC26" s="85">
        <v>0</v>
      </c>
      <c r="AD26" s="85">
        <v>5</v>
      </c>
      <c r="AE26" s="85">
        <v>0</v>
      </c>
      <c r="AF26" s="85">
        <v>3</v>
      </c>
      <c r="AG26" s="85">
        <v>0</v>
      </c>
      <c r="AH26" s="144"/>
      <c r="AI26" s="144"/>
      <c r="AJ26" s="144"/>
      <c r="AK26" s="145"/>
      <c r="AL26" s="145"/>
      <c r="AM26" s="145"/>
      <c r="AN26" s="146">
        <v>16</v>
      </c>
      <c r="AO26" s="146">
        <v>38</v>
      </c>
      <c r="AP26" s="147">
        <v>0.22916666666666666</v>
      </c>
      <c r="AQ26" s="148">
        <v>0</v>
      </c>
      <c r="AR26" s="149">
        <v>0.4236111111111111</v>
      </c>
      <c r="AS26" s="86">
        <v>0.5929976851851851</v>
      </c>
      <c r="AT26" s="150">
        <v>0.1693866</v>
      </c>
      <c r="AU26" s="151">
        <v>0</v>
      </c>
      <c r="AV26" s="151">
        <v>0</v>
      </c>
      <c r="AW26" s="151">
        <v>0</v>
      </c>
      <c r="AX26" s="152">
        <v>0</v>
      </c>
      <c r="AY26" s="87">
        <v>0</v>
      </c>
      <c r="AZ26" s="142">
        <v>38</v>
      </c>
      <c r="BA26" s="153">
        <v>7</v>
      </c>
      <c r="BB26" s="153">
        <v>0</v>
      </c>
      <c r="BC26" s="153">
        <v>1</v>
      </c>
      <c r="BD26" s="153">
        <v>2</v>
      </c>
      <c r="BE26" s="153">
        <v>6</v>
      </c>
      <c r="BF26" s="154"/>
      <c r="BG26" s="155">
        <f t="shared" si="0"/>
        <v>700000100200</v>
      </c>
      <c r="BH26" s="140"/>
      <c r="BI26" s="140"/>
    </row>
    <row r="27" spans="1:61" ht="25.5" customHeight="1">
      <c r="A27" s="140"/>
      <c r="B27" s="120"/>
      <c r="C27" s="141">
        <v>19</v>
      </c>
      <c r="D27" s="142">
        <v>120</v>
      </c>
      <c r="E27" s="143" t="s">
        <v>178</v>
      </c>
      <c r="F27" s="143" t="s">
        <v>69</v>
      </c>
      <c r="G27" s="143" t="s">
        <v>174</v>
      </c>
      <c r="H27" s="142">
        <v>1996</v>
      </c>
      <c r="I27" s="142" t="s">
        <v>113</v>
      </c>
      <c r="J27" s="143" t="s">
        <v>27</v>
      </c>
      <c r="K27" s="85">
        <v>0</v>
      </c>
      <c r="L27" s="85">
        <v>2</v>
      </c>
      <c r="M27" s="85">
        <v>1</v>
      </c>
      <c r="N27" s="85">
        <v>5</v>
      </c>
      <c r="O27" s="85">
        <v>5</v>
      </c>
      <c r="P27" s="85">
        <v>3</v>
      </c>
      <c r="Q27" s="85">
        <v>2</v>
      </c>
      <c r="R27" s="85">
        <v>1</v>
      </c>
      <c r="S27" s="144"/>
      <c r="T27" s="144"/>
      <c r="U27" s="144"/>
      <c r="V27" s="145"/>
      <c r="W27" s="145"/>
      <c r="X27" s="145"/>
      <c r="Y27" s="146">
        <v>19</v>
      </c>
      <c r="Z27" s="85">
        <v>1</v>
      </c>
      <c r="AA27" s="85">
        <v>5</v>
      </c>
      <c r="AB27" s="85">
        <v>3</v>
      </c>
      <c r="AC27" s="85">
        <v>1</v>
      </c>
      <c r="AD27" s="85">
        <v>3</v>
      </c>
      <c r="AE27" s="85">
        <v>5</v>
      </c>
      <c r="AF27" s="85">
        <v>3</v>
      </c>
      <c r="AG27" s="85">
        <v>0</v>
      </c>
      <c r="AH27" s="144"/>
      <c r="AI27" s="144"/>
      <c r="AJ27" s="144"/>
      <c r="AK27" s="145"/>
      <c r="AL27" s="145"/>
      <c r="AM27" s="145"/>
      <c r="AN27" s="146">
        <v>21</v>
      </c>
      <c r="AO27" s="146">
        <v>40</v>
      </c>
      <c r="AP27" s="147">
        <v>0.229166666666667</v>
      </c>
      <c r="AQ27" s="148">
        <v>0</v>
      </c>
      <c r="AR27" s="149">
        <v>0.4319444444444444</v>
      </c>
      <c r="AS27" s="86">
        <v>0.6131828703703703</v>
      </c>
      <c r="AT27" s="150">
        <v>0.1812384</v>
      </c>
      <c r="AU27" s="151">
        <v>0</v>
      </c>
      <c r="AV27" s="151">
        <v>0</v>
      </c>
      <c r="AW27" s="151">
        <v>0</v>
      </c>
      <c r="AX27" s="152">
        <v>0</v>
      </c>
      <c r="AY27" s="87">
        <v>0</v>
      </c>
      <c r="AZ27" s="142">
        <v>40</v>
      </c>
      <c r="BA27" s="153">
        <v>2</v>
      </c>
      <c r="BB27" s="153">
        <v>4</v>
      </c>
      <c r="BC27" s="153">
        <v>2</v>
      </c>
      <c r="BD27" s="153">
        <v>4</v>
      </c>
      <c r="BE27" s="153">
        <v>4</v>
      </c>
      <c r="BF27" s="154"/>
      <c r="BG27" s="155">
        <f t="shared" si="0"/>
        <v>200400200400</v>
      </c>
      <c r="BH27" s="140"/>
      <c r="BI27" s="140"/>
    </row>
    <row r="28" spans="3:61" ht="25.5" customHeight="1">
      <c r="C28" s="141">
        <v>20</v>
      </c>
      <c r="D28" s="142">
        <v>115</v>
      </c>
      <c r="E28" s="143" t="s">
        <v>169</v>
      </c>
      <c r="F28" s="143" t="s">
        <v>58</v>
      </c>
      <c r="G28" s="143" t="s">
        <v>163</v>
      </c>
      <c r="H28" s="142">
        <v>1996</v>
      </c>
      <c r="I28" s="142" t="s">
        <v>170</v>
      </c>
      <c r="J28" s="143" t="s">
        <v>27</v>
      </c>
      <c r="K28" s="85">
        <v>1</v>
      </c>
      <c r="L28" s="85">
        <v>5</v>
      </c>
      <c r="M28" s="85">
        <v>5</v>
      </c>
      <c r="N28" s="85">
        <v>2</v>
      </c>
      <c r="O28" s="85">
        <v>2</v>
      </c>
      <c r="P28" s="85">
        <v>0</v>
      </c>
      <c r="Q28" s="85">
        <v>3</v>
      </c>
      <c r="R28" s="85">
        <v>2</v>
      </c>
      <c r="S28" s="144"/>
      <c r="T28" s="144"/>
      <c r="U28" s="144"/>
      <c r="V28" s="145"/>
      <c r="W28" s="145"/>
      <c r="X28" s="145"/>
      <c r="Y28" s="146">
        <v>20</v>
      </c>
      <c r="Z28" s="85">
        <v>5</v>
      </c>
      <c r="AA28" s="85">
        <v>2</v>
      </c>
      <c r="AB28" s="85">
        <v>5</v>
      </c>
      <c r="AC28" s="85">
        <v>1</v>
      </c>
      <c r="AD28" s="85">
        <v>5</v>
      </c>
      <c r="AE28" s="85">
        <v>1</v>
      </c>
      <c r="AF28" s="85">
        <v>1</v>
      </c>
      <c r="AG28" s="85">
        <v>2</v>
      </c>
      <c r="AH28" s="144"/>
      <c r="AI28" s="144"/>
      <c r="AJ28" s="144"/>
      <c r="AK28" s="145"/>
      <c r="AL28" s="145"/>
      <c r="AM28" s="145"/>
      <c r="AN28" s="146">
        <v>22</v>
      </c>
      <c r="AO28" s="146">
        <v>42</v>
      </c>
      <c r="AP28" s="147">
        <v>0.229166666666667</v>
      </c>
      <c r="AQ28" s="148">
        <v>0</v>
      </c>
      <c r="AR28" s="149">
        <v>0.4319444444444444</v>
      </c>
      <c r="AS28" s="86">
        <v>0.6203009259259259</v>
      </c>
      <c r="AT28" s="150">
        <v>0.1883565</v>
      </c>
      <c r="AU28" s="151">
        <v>0</v>
      </c>
      <c r="AV28" s="151">
        <v>0</v>
      </c>
      <c r="AW28" s="151">
        <v>0</v>
      </c>
      <c r="AX28" s="152">
        <v>0</v>
      </c>
      <c r="AY28" s="87">
        <v>0</v>
      </c>
      <c r="AZ28" s="142">
        <v>42</v>
      </c>
      <c r="BA28" s="153">
        <v>1</v>
      </c>
      <c r="BB28" s="153">
        <v>4</v>
      </c>
      <c r="BC28" s="153">
        <v>5</v>
      </c>
      <c r="BD28" s="153">
        <v>1</v>
      </c>
      <c r="BE28" s="153">
        <v>5</v>
      </c>
      <c r="BF28" s="154"/>
      <c r="BG28" s="155">
        <f t="shared" si="0"/>
        <v>100400500100</v>
      </c>
      <c r="BH28" s="140"/>
      <c r="BI28" s="140"/>
    </row>
    <row r="29" spans="3:61" ht="25.5" customHeight="1">
      <c r="C29" s="141">
        <v>21</v>
      </c>
      <c r="D29" s="142">
        <v>118</v>
      </c>
      <c r="E29" s="143" t="s">
        <v>176</v>
      </c>
      <c r="F29" s="143" t="s">
        <v>69</v>
      </c>
      <c r="G29" s="143" t="s">
        <v>174</v>
      </c>
      <c r="H29" s="142">
        <v>1996</v>
      </c>
      <c r="I29" s="142" t="s">
        <v>177</v>
      </c>
      <c r="J29" s="143" t="s">
        <v>27</v>
      </c>
      <c r="K29" s="85">
        <v>2</v>
      </c>
      <c r="L29" s="85">
        <v>5</v>
      </c>
      <c r="M29" s="85">
        <v>5</v>
      </c>
      <c r="N29" s="85">
        <v>2</v>
      </c>
      <c r="O29" s="85">
        <v>1</v>
      </c>
      <c r="P29" s="85">
        <v>5</v>
      </c>
      <c r="Q29" s="85">
        <v>5</v>
      </c>
      <c r="R29" s="85">
        <v>0</v>
      </c>
      <c r="S29" s="144"/>
      <c r="T29" s="144"/>
      <c r="U29" s="144"/>
      <c r="V29" s="145"/>
      <c r="W29" s="145"/>
      <c r="X29" s="145"/>
      <c r="Y29" s="146">
        <v>25</v>
      </c>
      <c r="Z29" s="85">
        <v>2</v>
      </c>
      <c r="AA29" s="85">
        <v>5</v>
      </c>
      <c r="AB29" s="85">
        <v>5</v>
      </c>
      <c r="AC29" s="85">
        <v>1</v>
      </c>
      <c r="AD29" s="85">
        <v>1</v>
      </c>
      <c r="AE29" s="85">
        <v>5</v>
      </c>
      <c r="AF29" s="85">
        <v>2</v>
      </c>
      <c r="AG29" s="85">
        <v>0</v>
      </c>
      <c r="AH29" s="144"/>
      <c r="AI29" s="144"/>
      <c r="AJ29" s="144"/>
      <c r="AK29" s="145"/>
      <c r="AL29" s="145"/>
      <c r="AM29" s="145"/>
      <c r="AN29" s="146">
        <v>21</v>
      </c>
      <c r="AO29" s="146">
        <v>46</v>
      </c>
      <c r="AP29" s="147">
        <v>0.22916666666666666</v>
      </c>
      <c r="AQ29" s="148">
        <v>0</v>
      </c>
      <c r="AR29" s="149">
        <v>0.4236111111111111</v>
      </c>
      <c r="AS29" s="86">
        <v>0.5920717592592593</v>
      </c>
      <c r="AT29" s="150">
        <v>0.1684606</v>
      </c>
      <c r="AU29" s="151">
        <v>0</v>
      </c>
      <c r="AV29" s="151">
        <v>0</v>
      </c>
      <c r="AW29" s="151">
        <v>0</v>
      </c>
      <c r="AX29" s="152">
        <v>0</v>
      </c>
      <c r="AY29" s="87">
        <v>0</v>
      </c>
      <c r="AZ29" s="142">
        <v>46</v>
      </c>
      <c r="BA29" s="153">
        <v>2</v>
      </c>
      <c r="BB29" s="153">
        <v>3</v>
      </c>
      <c r="BC29" s="153">
        <v>4</v>
      </c>
      <c r="BD29" s="153">
        <v>0</v>
      </c>
      <c r="BE29" s="153">
        <v>7</v>
      </c>
      <c r="BF29" s="154"/>
      <c r="BG29" s="155">
        <f t="shared" si="0"/>
        <v>200300400000</v>
      </c>
      <c r="BH29" s="140"/>
      <c r="BI29" s="140"/>
    </row>
    <row r="30" spans="3:61" ht="25.5" customHeight="1">
      <c r="C30" s="141">
        <v>22</v>
      </c>
      <c r="D30" s="142">
        <v>109</v>
      </c>
      <c r="E30" s="143" t="s">
        <v>219</v>
      </c>
      <c r="F30" s="143" t="s">
        <v>220</v>
      </c>
      <c r="G30" s="143" t="s">
        <v>26</v>
      </c>
      <c r="H30" s="142">
        <v>1996</v>
      </c>
      <c r="I30" s="142" t="s">
        <v>151</v>
      </c>
      <c r="J30" s="143" t="s">
        <v>27</v>
      </c>
      <c r="K30" s="85">
        <v>5</v>
      </c>
      <c r="L30" s="85">
        <v>5</v>
      </c>
      <c r="M30" s="85">
        <v>5</v>
      </c>
      <c r="N30" s="85">
        <v>2</v>
      </c>
      <c r="O30" s="85">
        <v>0</v>
      </c>
      <c r="P30" s="85">
        <v>5</v>
      </c>
      <c r="Q30" s="85">
        <v>3</v>
      </c>
      <c r="R30" s="85">
        <v>1</v>
      </c>
      <c r="S30" s="144"/>
      <c r="T30" s="144"/>
      <c r="U30" s="144"/>
      <c r="V30" s="145"/>
      <c r="W30" s="145"/>
      <c r="X30" s="145"/>
      <c r="Y30" s="146">
        <v>26</v>
      </c>
      <c r="Z30" s="85">
        <v>3</v>
      </c>
      <c r="AA30" s="85">
        <v>5</v>
      </c>
      <c r="AB30" s="85">
        <v>1</v>
      </c>
      <c r="AC30" s="85">
        <v>2</v>
      </c>
      <c r="AD30" s="85">
        <v>5</v>
      </c>
      <c r="AE30" s="85">
        <v>5</v>
      </c>
      <c r="AF30" s="85">
        <v>2</v>
      </c>
      <c r="AG30" s="85">
        <v>5</v>
      </c>
      <c r="AH30" s="144"/>
      <c r="AI30" s="144"/>
      <c r="AJ30" s="144"/>
      <c r="AK30" s="145"/>
      <c r="AL30" s="145"/>
      <c r="AM30" s="145"/>
      <c r="AN30" s="146">
        <v>28</v>
      </c>
      <c r="AO30" s="146">
        <v>54</v>
      </c>
      <c r="AP30" s="147">
        <v>0.22916666666666666</v>
      </c>
      <c r="AQ30" s="148">
        <v>0</v>
      </c>
      <c r="AR30" s="149">
        <v>0.41944444444444445</v>
      </c>
      <c r="AS30" s="86">
        <v>0.5972222222222222</v>
      </c>
      <c r="AT30" s="150">
        <v>0.1777778</v>
      </c>
      <c r="AU30" s="151">
        <v>0</v>
      </c>
      <c r="AV30" s="151">
        <v>0</v>
      </c>
      <c r="AW30" s="151">
        <v>0</v>
      </c>
      <c r="AX30" s="152">
        <v>0</v>
      </c>
      <c r="AY30" s="87">
        <v>0</v>
      </c>
      <c r="AZ30" s="142">
        <v>54</v>
      </c>
      <c r="BA30" s="153">
        <v>1</v>
      </c>
      <c r="BB30" s="153">
        <v>2</v>
      </c>
      <c r="BC30" s="153">
        <v>3</v>
      </c>
      <c r="BD30" s="153">
        <v>2</v>
      </c>
      <c r="BE30" s="153">
        <v>8</v>
      </c>
      <c r="BF30" s="154"/>
      <c r="BG30" s="155">
        <f t="shared" si="0"/>
        <v>100200300200</v>
      </c>
      <c r="BH30" s="140"/>
      <c r="BI30" s="140"/>
    </row>
    <row r="31" spans="3:61" ht="25.5" customHeight="1">
      <c r="C31" s="141">
        <v>23</v>
      </c>
      <c r="D31" s="142">
        <v>100</v>
      </c>
      <c r="E31" s="143" t="s">
        <v>124</v>
      </c>
      <c r="F31" s="143" t="s">
        <v>71</v>
      </c>
      <c r="G31" s="143" t="s">
        <v>25</v>
      </c>
      <c r="H31" s="142">
        <v>1996</v>
      </c>
      <c r="I31" s="142" t="s">
        <v>120</v>
      </c>
      <c r="J31" s="143" t="s">
        <v>231</v>
      </c>
      <c r="K31" s="85">
        <v>5</v>
      </c>
      <c r="L31" s="85">
        <v>5</v>
      </c>
      <c r="M31" s="85">
        <v>2</v>
      </c>
      <c r="N31" s="85">
        <v>2</v>
      </c>
      <c r="O31" s="85">
        <v>5</v>
      </c>
      <c r="P31" s="85">
        <v>5</v>
      </c>
      <c r="Q31" s="85">
        <v>5</v>
      </c>
      <c r="R31" s="85">
        <v>5</v>
      </c>
      <c r="S31" s="144"/>
      <c r="T31" s="144"/>
      <c r="U31" s="144"/>
      <c r="V31" s="145"/>
      <c r="W31" s="145"/>
      <c r="X31" s="145"/>
      <c r="Y31" s="146">
        <v>34</v>
      </c>
      <c r="Z31" s="85">
        <v>5</v>
      </c>
      <c r="AA31" s="85">
        <v>5</v>
      </c>
      <c r="AB31" s="85">
        <v>3</v>
      </c>
      <c r="AC31" s="85">
        <v>1</v>
      </c>
      <c r="AD31" s="85">
        <v>5</v>
      </c>
      <c r="AE31" s="85">
        <v>2</v>
      </c>
      <c r="AF31" s="85">
        <v>2</v>
      </c>
      <c r="AG31" s="85">
        <v>5</v>
      </c>
      <c r="AH31" s="144"/>
      <c r="AI31" s="144"/>
      <c r="AJ31" s="144"/>
      <c r="AK31" s="145"/>
      <c r="AL31" s="145"/>
      <c r="AM31" s="145"/>
      <c r="AN31" s="146">
        <v>28</v>
      </c>
      <c r="AO31" s="146">
        <v>62</v>
      </c>
      <c r="AP31" s="147">
        <v>0.22916666666666666</v>
      </c>
      <c r="AQ31" s="148">
        <v>0</v>
      </c>
      <c r="AR31" s="149">
        <v>0.42083333333333334</v>
      </c>
      <c r="AS31" s="86">
        <v>0.5946643518518518</v>
      </c>
      <c r="AT31" s="150">
        <v>0.173831</v>
      </c>
      <c r="AU31" s="151">
        <v>0</v>
      </c>
      <c r="AV31" s="151">
        <v>0</v>
      </c>
      <c r="AW31" s="151">
        <v>0</v>
      </c>
      <c r="AX31" s="152">
        <v>0</v>
      </c>
      <c r="AY31" s="87">
        <v>0</v>
      </c>
      <c r="AZ31" s="142">
        <v>62</v>
      </c>
      <c r="BA31" s="153">
        <v>0</v>
      </c>
      <c r="BB31" s="153">
        <v>1</v>
      </c>
      <c r="BC31" s="153">
        <v>4</v>
      </c>
      <c r="BD31" s="153">
        <v>1</v>
      </c>
      <c r="BE31" s="153">
        <v>10</v>
      </c>
      <c r="BF31" s="154"/>
      <c r="BG31" s="155">
        <f t="shared" si="0"/>
        <v>100400100</v>
      </c>
      <c r="BH31" s="140"/>
      <c r="BI31" s="140"/>
    </row>
    <row r="32" spans="3:61" ht="25.5" customHeight="1">
      <c r="C32" s="141">
        <v>24</v>
      </c>
      <c r="D32" s="142">
        <v>123</v>
      </c>
      <c r="E32" s="143" t="s">
        <v>185</v>
      </c>
      <c r="F32" s="143" t="s">
        <v>188</v>
      </c>
      <c r="G32" s="143" t="s">
        <v>62</v>
      </c>
      <c r="H32" s="142">
        <v>1998</v>
      </c>
      <c r="I32" s="142" t="s">
        <v>189</v>
      </c>
      <c r="J32" s="143" t="s">
        <v>27</v>
      </c>
      <c r="K32" s="85">
        <v>5</v>
      </c>
      <c r="L32" s="85">
        <v>5</v>
      </c>
      <c r="M32" s="85">
        <v>5</v>
      </c>
      <c r="N32" s="85">
        <v>5</v>
      </c>
      <c r="O32" s="85">
        <v>5</v>
      </c>
      <c r="P32" s="85">
        <v>5</v>
      </c>
      <c r="Q32" s="85">
        <v>5</v>
      </c>
      <c r="R32" s="85">
        <v>5</v>
      </c>
      <c r="S32" s="144"/>
      <c r="T32" s="144"/>
      <c r="U32" s="144"/>
      <c r="V32" s="145"/>
      <c r="W32" s="145"/>
      <c r="X32" s="145"/>
      <c r="Y32" s="146">
        <v>40</v>
      </c>
      <c r="Z32" s="85">
        <v>5</v>
      </c>
      <c r="AA32" s="85">
        <v>5</v>
      </c>
      <c r="AB32" s="85">
        <v>5</v>
      </c>
      <c r="AC32" s="85">
        <v>5</v>
      </c>
      <c r="AD32" s="85">
        <v>5</v>
      </c>
      <c r="AE32" s="85">
        <v>5</v>
      </c>
      <c r="AF32" s="85">
        <v>5</v>
      </c>
      <c r="AG32" s="85">
        <v>5</v>
      </c>
      <c r="AH32" s="144"/>
      <c r="AI32" s="144"/>
      <c r="AJ32" s="144"/>
      <c r="AK32" s="145"/>
      <c r="AL32" s="145"/>
      <c r="AM32" s="145"/>
      <c r="AN32" s="146">
        <v>40</v>
      </c>
      <c r="AO32" s="146">
        <v>80</v>
      </c>
      <c r="AP32" s="147">
        <v>0.22916666666666666</v>
      </c>
      <c r="AQ32" s="148">
        <v>0</v>
      </c>
      <c r="AR32" s="149">
        <v>0.42777777777777776</v>
      </c>
      <c r="AS32" s="86">
        <v>0.6403356481481481</v>
      </c>
      <c r="AT32" s="150">
        <v>0.2125579</v>
      </c>
      <c r="AU32" s="151">
        <v>0</v>
      </c>
      <c r="AV32" s="151">
        <v>0</v>
      </c>
      <c r="AW32" s="151">
        <v>0</v>
      </c>
      <c r="AX32" s="152">
        <v>0</v>
      </c>
      <c r="AY32" s="87">
        <v>0</v>
      </c>
      <c r="AZ32" s="142">
        <v>80</v>
      </c>
      <c r="BA32" s="153">
        <v>0</v>
      </c>
      <c r="BB32" s="153">
        <v>0</v>
      </c>
      <c r="BC32" s="153">
        <v>0</v>
      </c>
      <c r="BD32" s="153">
        <v>0</v>
      </c>
      <c r="BE32" s="153">
        <v>16</v>
      </c>
      <c r="BF32" s="154"/>
      <c r="BG32" s="155">
        <f t="shared" si="0"/>
        <v>0</v>
      </c>
      <c r="BH32" s="140"/>
      <c r="BI32" s="140"/>
    </row>
    <row r="33" spans="3:61" ht="25.5" customHeight="1">
      <c r="C33" s="141"/>
      <c r="D33" s="142">
        <v>106</v>
      </c>
      <c r="E33" s="143" t="s">
        <v>216</v>
      </c>
      <c r="F33" s="143" t="s">
        <v>33</v>
      </c>
      <c r="G33" s="143" t="s">
        <v>26</v>
      </c>
      <c r="H33" s="142">
        <v>1997</v>
      </c>
      <c r="I33" s="142" t="s">
        <v>148</v>
      </c>
      <c r="J33" s="143" t="s">
        <v>27</v>
      </c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45"/>
      <c r="W33" s="145"/>
      <c r="X33" s="145"/>
      <c r="Y33" s="146"/>
      <c r="Z33" s="157"/>
      <c r="AA33" s="157"/>
      <c r="AB33" s="157"/>
      <c r="AC33" s="157"/>
      <c r="AD33" s="157"/>
      <c r="AE33" s="157"/>
      <c r="AF33" s="157"/>
      <c r="AG33" s="157"/>
      <c r="AH33" s="144"/>
      <c r="AI33" s="144"/>
      <c r="AJ33" s="144"/>
      <c r="AK33" s="145"/>
      <c r="AL33" s="145"/>
      <c r="AM33" s="145"/>
      <c r="AN33" s="146"/>
      <c r="AO33" s="192" t="s">
        <v>232</v>
      </c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4"/>
      <c r="BF33" s="154"/>
      <c r="BG33" s="155">
        <f t="shared" si="0"/>
        <v>0</v>
      </c>
      <c r="BH33" s="140"/>
      <c r="BI33" s="140"/>
    </row>
    <row r="34" spans="42:44" ht="25.5" customHeight="1">
      <c r="AP34" s="99"/>
      <c r="AR34" s="99"/>
    </row>
    <row r="35" spans="42:44" ht="25.5" customHeight="1">
      <c r="AP35" s="99"/>
      <c r="AR35" s="99"/>
    </row>
    <row r="36" spans="42:44" ht="25.5" customHeight="1">
      <c r="AP36" s="99"/>
      <c r="AR36" s="99"/>
    </row>
    <row r="37" spans="42:44" ht="25.5" customHeight="1">
      <c r="AP37" s="99"/>
      <c r="AR37" s="99"/>
    </row>
    <row r="38" spans="42:44" ht="25.5" customHeight="1">
      <c r="AP38" s="99"/>
      <c r="AR38" s="99"/>
    </row>
    <row r="39" spans="42:44" ht="25.5" customHeight="1">
      <c r="AP39" s="99"/>
      <c r="AR39" s="99"/>
    </row>
    <row r="40" spans="42:44" ht="25.5" customHeight="1">
      <c r="AP40" s="99"/>
      <c r="AR40" s="99"/>
    </row>
    <row r="41" spans="42:44" ht="25.5" customHeight="1">
      <c r="AP41" s="99"/>
      <c r="AR41" s="99"/>
    </row>
    <row r="42" spans="42:44" ht="25.5" customHeight="1">
      <c r="AP42" s="99"/>
      <c r="AR42" s="99"/>
    </row>
    <row r="43" spans="42:44" ht="25.5" customHeight="1">
      <c r="AP43" s="99"/>
      <c r="AR43" s="99"/>
    </row>
    <row r="44" spans="42:44" ht="25.5" customHeight="1">
      <c r="AP44" s="99"/>
      <c r="AR44" s="99"/>
    </row>
    <row r="45" spans="42:44" ht="25.5" customHeight="1">
      <c r="AP45" s="99"/>
      <c r="AR45" s="99"/>
    </row>
    <row r="46" spans="42:44" ht="25.5" customHeight="1">
      <c r="AP46" s="99"/>
      <c r="AR46" s="99"/>
    </row>
    <row r="47" spans="42:44" ht="25.5" customHeight="1">
      <c r="AP47" s="99"/>
      <c r="AR47" s="99"/>
    </row>
    <row r="48" spans="42:44" ht="25.5" customHeight="1">
      <c r="AP48" s="99"/>
      <c r="AR48" s="99"/>
    </row>
    <row r="49" spans="42:44" ht="25.5" customHeight="1">
      <c r="AP49" s="99"/>
      <c r="AR49" s="99"/>
    </row>
    <row r="50" spans="42:44" ht="25.5" customHeight="1">
      <c r="AP50" s="99"/>
      <c r="AR50" s="99"/>
    </row>
    <row r="51" spans="42:44" ht="25.5" customHeight="1">
      <c r="AP51" s="99"/>
      <c r="AR51" s="99"/>
    </row>
    <row r="52" spans="42:44" ht="25.5" customHeight="1">
      <c r="AP52" s="99"/>
      <c r="AR52" s="99"/>
    </row>
    <row r="53" spans="42:44" ht="25.5" customHeight="1">
      <c r="AP53" s="99"/>
      <c r="AR53" s="99"/>
    </row>
    <row r="54" spans="42:44" ht="25.5" customHeight="1">
      <c r="AP54" s="99"/>
      <c r="AR54" s="99"/>
    </row>
    <row r="55" spans="42:44" ht="25.5" customHeight="1">
      <c r="AP55" s="99"/>
      <c r="AR55" s="99"/>
    </row>
    <row r="56" spans="42:44" ht="25.5" customHeight="1">
      <c r="AP56" s="99"/>
      <c r="AR56" s="99"/>
    </row>
    <row r="57" spans="42:44" ht="25.5" customHeight="1">
      <c r="AP57" s="99"/>
      <c r="AR57" s="99"/>
    </row>
    <row r="58" spans="42:44" ht="25.5" customHeight="1">
      <c r="AP58" s="99"/>
      <c r="AR58" s="99"/>
    </row>
    <row r="59" spans="42:44" ht="25.5" customHeight="1">
      <c r="AP59" s="99"/>
      <c r="AR59" s="99"/>
    </row>
    <row r="60" spans="42:44" ht="25.5" customHeight="1">
      <c r="AP60" s="99"/>
      <c r="AR60" s="99"/>
    </row>
    <row r="61" spans="42:44" ht="25.5" customHeight="1">
      <c r="AP61" s="99"/>
      <c r="AR61" s="99"/>
    </row>
    <row r="62" spans="42:44" ht="25.5" customHeight="1">
      <c r="AP62" s="99"/>
      <c r="AR62" s="99"/>
    </row>
    <row r="63" spans="42:44" ht="25.5" customHeight="1">
      <c r="AP63" s="99"/>
      <c r="AR63" s="99"/>
    </row>
    <row r="64" spans="42:44" ht="25.5" customHeight="1">
      <c r="AP64" s="99"/>
      <c r="AR64" s="99"/>
    </row>
    <row r="65" spans="42:44" ht="25.5" customHeight="1">
      <c r="AP65" s="99"/>
      <c r="AR65" s="99"/>
    </row>
    <row r="66" spans="42:44" ht="16.5">
      <c r="AP66" s="99"/>
      <c r="AR66" s="99"/>
    </row>
    <row r="67" spans="42:44" ht="16.5">
      <c r="AP67" s="99"/>
      <c r="AR67" s="99"/>
    </row>
    <row r="68" spans="42:44" ht="16.5">
      <c r="AP68" s="99"/>
      <c r="AR68" s="99"/>
    </row>
    <row r="69" spans="42:44" ht="16.5">
      <c r="AP69" s="99"/>
      <c r="AR69" s="99"/>
    </row>
    <row r="70" spans="42:44" ht="16.5">
      <c r="AP70" s="99"/>
      <c r="AR70" s="99"/>
    </row>
    <row r="71" spans="42:44" ht="16.5">
      <c r="AP71" s="99"/>
      <c r="AR71" s="99"/>
    </row>
    <row r="72" spans="42:44" ht="16.5">
      <c r="AP72" s="99"/>
      <c r="AR72" s="99"/>
    </row>
    <row r="73" spans="42:44" ht="16.5">
      <c r="AP73" s="99"/>
      <c r="AR73" s="99"/>
    </row>
  </sheetData>
  <sheetProtection sort="0"/>
  <mergeCells count="16">
    <mergeCell ref="AO33:BE33"/>
    <mergeCell ref="BA7:BE7"/>
    <mergeCell ref="AO7:AO8"/>
    <mergeCell ref="AP7:AT7"/>
    <mergeCell ref="I7:I8"/>
    <mergeCell ref="J7:J8"/>
    <mergeCell ref="K7:T7"/>
    <mergeCell ref="Z7:AI7"/>
    <mergeCell ref="Y7:Y8"/>
    <mergeCell ref="AN7:AN8"/>
    <mergeCell ref="C7:C8"/>
    <mergeCell ref="D7:D8"/>
    <mergeCell ref="E7:E8"/>
    <mergeCell ref="F7:F8"/>
    <mergeCell ref="G7:G8"/>
    <mergeCell ref="H7:H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1"/>
    <pageSetUpPr fitToPage="1"/>
  </sheetPr>
  <dimension ref="A2:BI65"/>
  <sheetViews>
    <sheetView showGridLines="0" showRowColHeaders="0" zoomScale="81" zoomScaleNormal="81" zoomScalePageLayoutView="0" workbookViewId="0" topLeftCell="A1">
      <selection activeCell="C9" sqref="C9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4.00390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4.00390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625" style="15" customWidth="1"/>
    <col min="58" max="58" width="8.625" style="15" customWidth="1"/>
    <col min="59" max="59" width="8.625" style="16" hidden="1" customWidth="1"/>
    <col min="60" max="60" width="8.625" style="15" customWidth="1"/>
    <col min="61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90" t="s">
        <v>224</v>
      </c>
      <c r="D5" s="88"/>
      <c r="E5" s="89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140</v>
      </c>
      <c r="E9" s="75" t="s">
        <v>39</v>
      </c>
      <c r="F9" s="75" t="s">
        <v>40</v>
      </c>
      <c r="G9" s="75" t="s">
        <v>38</v>
      </c>
      <c r="H9" s="74">
        <v>1999</v>
      </c>
      <c r="I9" s="74" t="s">
        <v>41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0.43611111111111106</v>
      </c>
      <c r="AS9" s="86">
        <v>0.6079282407407408</v>
      </c>
      <c r="AT9" s="80">
        <v>0.1718171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4">
        <v>16</v>
      </c>
      <c r="BB9" s="84">
        <v>0</v>
      </c>
      <c r="BC9" s="84">
        <v>0</v>
      </c>
      <c r="BD9" s="84">
        <v>0</v>
      </c>
      <c r="BE9" s="84">
        <v>0</v>
      </c>
      <c r="BF9" s="43"/>
      <c r="BG9" s="72">
        <f aca="true" t="shared" si="0" ref="BG9:BG25">(BA9*100000000000)+(BB9*100000000)+(BC9*100000)+(BD9*100)</f>
        <v>1600000000000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141</v>
      </c>
      <c r="E10" s="75" t="s">
        <v>42</v>
      </c>
      <c r="F10" s="75" t="s">
        <v>43</v>
      </c>
      <c r="G10" s="75" t="s">
        <v>38</v>
      </c>
      <c r="H10" s="74">
        <v>1999</v>
      </c>
      <c r="I10" s="74" t="s">
        <v>44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1</v>
      </c>
      <c r="R10" s="85">
        <v>0</v>
      </c>
      <c r="S10" s="85"/>
      <c r="T10" s="85"/>
      <c r="U10" s="85"/>
      <c r="V10" s="76"/>
      <c r="W10" s="76"/>
      <c r="X10" s="76"/>
      <c r="Y10" s="77">
        <v>1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/>
      <c r="AI10" s="85"/>
      <c r="AJ10" s="85"/>
      <c r="AK10" s="76"/>
      <c r="AL10" s="76"/>
      <c r="AM10" s="76"/>
      <c r="AN10" s="77">
        <v>0</v>
      </c>
      <c r="AO10" s="77">
        <v>1</v>
      </c>
      <c r="AP10" s="64">
        <v>0.22916666666666666</v>
      </c>
      <c r="AQ10" s="78">
        <v>0</v>
      </c>
      <c r="AR10" s="79">
        <v>0.4402777777777777</v>
      </c>
      <c r="AS10" s="86">
        <v>0.6113773148148148</v>
      </c>
      <c r="AT10" s="80">
        <v>0.1710995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1</v>
      </c>
      <c r="BA10" s="84">
        <v>15</v>
      </c>
      <c r="BB10" s="84">
        <v>1</v>
      </c>
      <c r="BC10" s="84">
        <v>0</v>
      </c>
      <c r="BD10" s="84">
        <v>0</v>
      </c>
      <c r="BE10" s="84">
        <v>0</v>
      </c>
      <c r="BF10" s="43"/>
      <c r="BG10" s="72">
        <f t="shared" si="0"/>
        <v>1500100000000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145</v>
      </c>
      <c r="E11" s="75" t="s">
        <v>181</v>
      </c>
      <c r="F11" s="75" t="s">
        <v>116</v>
      </c>
      <c r="G11" s="75" t="s">
        <v>174</v>
      </c>
      <c r="H11" s="74">
        <v>1999</v>
      </c>
      <c r="I11" s="74" t="s">
        <v>117</v>
      </c>
      <c r="J11" s="75" t="s">
        <v>27</v>
      </c>
      <c r="K11" s="85">
        <v>0</v>
      </c>
      <c r="L11" s="85">
        <v>1</v>
      </c>
      <c r="M11" s="85">
        <v>2</v>
      </c>
      <c r="N11" s="85">
        <v>0</v>
      </c>
      <c r="O11" s="85">
        <v>0</v>
      </c>
      <c r="P11" s="85">
        <v>0</v>
      </c>
      <c r="Q11" s="85">
        <v>1</v>
      </c>
      <c r="R11" s="85">
        <v>2</v>
      </c>
      <c r="S11" s="85"/>
      <c r="T11" s="85"/>
      <c r="U11" s="85"/>
      <c r="V11" s="76"/>
      <c r="W11" s="76"/>
      <c r="X11" s="76"/>
      <c r="Y11" s="77">
        <v>6</v>
      </c>
      <c r="Z11" s="85">
        <v>0</v>
      </c>
      <c r="AA11" s="85">
        <v>1</v>
      </c>
      <c r="AB11" s="85">
        <v>1</v>
      </c>
      <c r="AC11" s="85">
        <v>0</v>
      </c>
      <c r="AD11" s="85">
        <v>0</v>
      </c>
      <c r="AE11" s="85">
        <v>0</v>
      </c>
      <c r="AF11" s="85">
        <v>1</v>
      </c>
      <c r="AG11" s="85">
        <v>0</v>
      </c>
      <c r="AH11" s="85"/>
      <c r="AI11" s="85"/>
      <c r="AJ11" s="85"/>
      <c r="AK11" s="76"/>
      <c r="AL11" s="76"/>
      <c r="AM11" s="76"/>
      <c r="AN11" s="77">
        <v>3</v>
      </c>
      <c r="AO11" s="77">
        <v>9</v>
      </c>
      <c r="AP11" s="64">
        <v>0.22916666666666666</v>
      </c>
      <c r="AQ11" s="78">
        <v>0</v>
      </c>
      <c r="AR11" s="79">
        <v>0.44444444444444436</v>
      </c>
      <c r="AS11" s="86">
        <v>0.6221064814814815</v>
      </c>
      <c r="AT11" s="80">
        <v>0.177662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9</v>
      </c>
      <c r="BA11" s="84">
        <v>9</v>
      </c>
      <c r="BB11" s="84">
        <v>5</v>
      </c>
      <c r="BC11" s="84">
        <v>2</v>
      </c>
      <c r="BD11" s="84">
        <v>0</v>
      </c>
      <c r="BE11" s="84">
        <v>0</v>
      </c>
      <c r="BF11" s="43"/>
      <c r="BG11" s="72">
        <f t="shared" si="0"/>
        <v>900500200000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147</v>
      </c>
      <c r="E12" s="75" t="s">
        <v>63</v>
      </c>
      <c r="F12" s="75" t="s">
        <v>66</v>
      </c>
      <c r="G12" s="75" t="s">
        <v>62</v>
      </c>
      <c r="H12" s="74">
        <v>1999</v>
      </c>
      <c r="I12" s="74" t="s">
        <v>193</v>
      </c>
      <c r="J12" s="75" t="s">
        <v>27</v>
      </c>
      <c r="K12" s="85">
        <v>0</v>
      </c>
      <c r="L12" s="85">
        <v>1</v>
      </c>
      <c r="M12" s="85">
        <v>5</v>
      </c>
      <c r="N12" s="85">
        <v>0</v>
      </c>
      <c r="O12" s="85">
        <v>3</v>
      </c>
      <c r="P12" s="85">
        <v>1</v>
      </c>
      <c r="Q12" s="85">
        <v>0</v>
      </c>
      <c r="R12" s="85">
        <v>0</v>
      </c>
      <c r="S12" s="85"/>
      <c r="T12" s="85"/>
      <c r="U12" s="85"/>
      <c r="V12" s="76"/>
      <c r="W12" s="76"/>
      <c r="X12" s="76"/>
      <c r="Y12" s="77">
        <v>10</v>
      </c>
      <c r="Z12" s="85">
        <v>1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/>
      <c r="AI12" s="85"/>
      <c r="AJ12" s="85"/>
      <c r="AK12" s="76"/>
      <c r="AL12" s="76"/>
      <c r="AM12" s="76"/>
      <c r="AN12" s="77">
        <v>1</v>
      </c>
      <c r="AO12" s="77">
        <v>11</v>
      </c>
      <c r="AP12" s="64">
        <v>0.22916666666666666</v>
      </c>
      <c r="AQ12" s="78">
        <v>0</v>
      </c>
      <c r="AR12" s="79">
        <v>0.4347222222222222</v>
      </c>
      <c r="AS12" s="86">
        <v>0.6155092592592593</v>
      </c>
      <c r="AT12" s="80">
        <v>0.180787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11</v>
      </c>
      <c r="BA12" s="84">
        <v>11</v>
      </c>
      <c r="BB12" s="84">
        <v>3</v>
      </c>
      <c r="BC12" s="84">
        <v>0</v>
      </c>
      <c r="BD12" s="84">
        <v>1</v>
      </c>
      <c r="BE12" s="84">
        <v>1</v>
      </c>
      <c r="BF12" s="43"/>
      <c r="BG12" s="72">
        <f t="shared" si="0"/>
        <v>1100300000100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144</v>
      </c>
      <c r="E13" s="75" t="s">
        <v>57</v>
      </c>
      <c r="F13" s="75" t="s">
        <v>58</v>
      </c>
      <c r="G13" s="75" t="s">
        <v>163</v>
      </c>
      <c r="H13" s="74">
        <v>1999</v>
      </c>
      <c r="I13" s="74" t="s">
        <v>54</v>
      </c>
      <c r="J13" s="75" t="s">
        <v>27</v>
      </c>
      <c r="K13" s="85">
        <v>1</v>
      </c>
      <c r="L13" s="85">
        <v>1</v>
      </c>
      <c r="M13" s="85">
        <v>0</v>
      </c>
      <c r="N13" s="85">
        <v>0</v>
      </c>
      <c r="O13" s="85">
        <v>0</v>
      </c>
      <c r="P13" s="85">
        <v>0</v>
      </c>
      <c r="Q13" s="85">
        <v>5</v>
      </c>
      <c r="R13" s="85">
        <v>0</v>
      </c>
      <c r="S13" s="85"/>
      <c r="T13" s="85"/>
      <c r="U13" s="85"/>
      <c r="V13" s="76"/>
      <c r="W13" s="76"/>
      <c r="X13" s="76"/>
      <c r="Y13" s="77">
        <v>7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5</v>
      </c>
      <c r="AG13" s="85">
        <v>0</v>
      </c>
      <c r="AH13" s="85"/>
      <c r="AI13" s="85"/>
      <c r="AJ13" s="85"/>
      <c r="AK13" s="76"/>
      <c r="AL13" s="76"/>
      <c r="AM13" s="76"/>
      <c r="AN13" s="77">
        <v>5</v>
      </c>
      <c r="AO13" s="77">
        <v>12</v>
      </c>
      <c r="AP13" s="64">
        <v>0.22916666666666666</v>
      </c>
      <c r="AQ13" s="78">
        <v>0</v>
      </c>
      <c r="AR13" s="79">
        <v>0.43888888888888883</v>
      </c>
      <c r="AS13" s="86">
        <v>0.6104398148148148</v>
      </c>
      <c r="AT13" s="80">
        <v>0.1715509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12</v>
      </c>
      <c r="BA13" s="84">
        <v>12</v>
      </c>
      <c r="BB13" s="84">
        <v>2</v>
      </c>
      <c r="BC13" s="84">
        <v>0</v>
      </c>
      <c r="BD13" s="84">
        <v>0</v>
      </c>
      <c r="BE13" s="84">
        <v>2</v>
      </c>
      <c r="BF13" s="43"/>
      <c r="BG13" s="72">
        <f t="shared" si="0"/>
        <v>1200200000000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142</v>
      </c>
      <c r="E14" s="75" t="s">
        <v>156</v>
      </c>
      <c r="F14" s="75" t="s">
        <v>119</v>
      </c>
      <c r="G14" s="75" t="s">
        <v>38</v>
      </c>
      <c r="H14" s="74">
        <v>1999</v>
      </c>
      <c r="I14" s="74" t="s">
        <v>157</v>
      </c>
      <c r="J14" s="75" t="s">
        <v>27</v>
      </c>
      <c r="K14" s="85">
        <v>0</v>
      </c>
      <c r="L14" s="85">
        <v>0</v>
      </c>
      <c r="M14" s="85">
        <v>5</v>
      </c>
      <c r="N14" s="85">
        <v>3</v>
      </c>
      <c r="O14" s="85">
        <v>0</v>
      </c>
      <c r="P14" s="85">
        <v>5</v>
      </c>
      <c r="Q14" s="85">
        <v>1</v>
      </c>
      <c r="R14" s="85">
        <v>0</v>
      </c>
      <c r="S14" s="85"/>
      <c r="T14" s="85"/>
      <c r="U14" s="85"/>
      <c r="V14" s="76"/>
      <c r="W14" s="76"/>
      <c r="X14" s="76"/>
      <c r="Y14" s="77">
        <v>14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/>
      <c r="AI14" s="85"/>
      <c r="AJ14" s="85"/>
      <c r="AK14" s="76"/>
      <c r="AL14" s="76"/>
      <c r="AM14" s="76"/>
      <c r="AN14" s="77">
        <v>0</v>
      </c>
      <c r="AO14" s="77">
        <v>14</v>
      </c>
      <c r="AP14" s="64">
        <v>0.22916666666666666</v>
      </c>
      <c r="AQ14" s="78">
        <v>0</v>
      </c>
      <c r="AR14" s="79">
        <v>0.4430555555555555</v>
      </c>
      <c r="AS14" s="86">
        <v>0.6430555555555556</v>
      </c>
      <c r="AT14" s="80">
        <v>0.2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14</v>
      </c>
      <c r="BA14" s="84">
        <v>12</v>
      </c>
      <c r="BB14" s="84">
        <v>1</v>
      </c>
      <c r="BC14" s="84">
        <v>0</v>
      </c>
      <c r="BD14" s="84">
        <v>1</v>
      </c>
      <c r="BE14" s="84">
        <v>2</v>
      </c>
      <c r="BF14" s="43"/>
      <c r="BG14" s="72">
        <f t="shared" si="0"/>
        <v>1200100000100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137</v>
      </c>
      <c r="E15" s="75" t="s">
        <v>97</v>
      </c>
      <c r="F15" s="75" t="s">
        <v>98</v>
      </c>
      <c r="G15" s="75" t="s">
        <v>81</v>
      </c>
      <c r="H15" s="74">
        <v>1999</v>
      </c>
      <c r="I15" s="74" t="s">
        <v>99</v>
      </c>
      <c r="J15" s="75" t="s">
        <v>27</v>
      </c>
      <c r="K15" s="85">
        <v>0</v>
      </c>
      <c r="L15" s="85">
        <v>0</v>
      </c>
      <c r="M15" s="85">
        <v>5</v>
      </c>
      <c r="N15" s="85">
        <v>0</v>
      </c>
      <c r="O15" s="85">
        <v>0</v>
      </c>
      <c r="P15" s="85">
        <v>5</v>
      </c>
      <c r="Q15" s="85">
        <v>5</v>
      </c>
      <c r="R15" s="85">
        <v>0</v>
      </c>
      <c r="S15" s="85"/>
      <c r="T15" s="85"/>
      <c r="U15" s="85"/>
      <c r="V15" s="76"/>
      <c r="W15" s="76"/>
      <c r="X15" s="76"/>
      <c r="Y15" s="77">
        <v>15</v>
      </c>
      <c r="Z15" s="85">
        <v>0</v>
      </c>
      <c r="AA15" s="85">
        <v>0</v>
      </c>
      <c r="AB15" s="85">
        <v>5</v>
      </c>
      <c r="AC15" s="85">
        <v>0</v>
      </c>
      <c r="AD15" s="85">
        <v>0</v>
      </c>
      <c r="AE15" s="85">
        <v>3</v>
      </c>
      <c r="AF15" s="85">
        <v>2</v>
      </c>
      <c r="AG15" s="85">
        <v>0</v>
      </c>
      <c r="AH15" s="85"/>
      <c r="AI15" s="85"/>
      <c r="AJ15" s="85"/>
      <c r="AK15" s="76"/>
      <c r="AL15" s="76"/>
      <c r="AM15" s="76"/>
      <c r="AN15" s="77">
        <v>10</v>
      </c>
      <c r="AO15" s="77">
        <v>25</v>
      </c>
      <c r="AP15" s="64">
        <v>0.22916666666666666</v>
      </c>
      <c r="AQ15" s="78">
        <v>0</v>
      </c>
      <c r="AR15" s="79">
        <v>0.4416666666666666</v>
      </c>
      <c r="AS15" s="86">
        <v>0.6301041666666667</v>
      </c>
      <c r="AT15" s="80">
        <v>0.1884375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25</v>
      </c>
      <c r="BA15" s="84">
        <v>10</v>
      </c>
      <c r="BB15" s="84">
        <v>0</v>
      </c>
      <c r="BC15" s="84">
        <v>1</v>
      </c>
      <c r="BD15" s="84">
        <v>1</v>
      </c>
      <c r="BE15" s="84">
        <v>4</v>
      </c>
      <c r="BF15" s="43"/>
      <c r="BG15" s="72">
        <f t="shared" si="0"/>
        <v>1000000100100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131</v>
      </c>
      <c r="E16" s="75" t="s">
        <v>127</v>
      </c>
      <c r="F16" s="75" t="s">
        <v>128</v>
      </c>
      <c r="G16" s="75" t="s">
        <v>25</v>
      </c>
      <c r="H16" s="74">
        <v>1999</v>
      </c>
      <c r="I16" s="74" t="s">
        <v>129</v>
      </c>
      <c r="J16" s="75" t="s">
        <v>231</v>
      </c>
      <c r="K16" s="85">
        <v>1</v>
      </c>
      <c r="L16" s="85">
        <v>2</v>
      </c>
      <c r="M16" s="85">
        <v>5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/>
      <c r="T16" s="85"/>
      <c r="U16" s="85"/>
      <c r="V16" s="76"/>
      <c r="W16" s="76"/>
      <c r="X16" s="76"/>
      <c r="Y16" s="77">
        <v>14</v>
      </c>
      <c r="Z16" s="85">
        <v>2</v>
      </c>
      <c r="AA16" s="85">
        <v>5</v>
      </c>
      <c r="AB16" s="85">
        <v>5</v>
      </c>
      <c r="AC16" s="85">
        <v>0</v>
      </c>
      <c r="AD16" s="85">
        <v>3</v>
      </c>
      <c r="AE16" s="85">
        <v>0</v>
      </c>
      <c r="AF16" s="85">
        <v>2</v>
      </c>
      <c r="AG16" s="85">
        <v>0</v>
      </c>
      <c r="AH16" s="85"/>
      <c r="AI16" s="85"/>
      <c r="AJ16" s="85"/>
      <c r="AK16" s="76"/>
      <c r="AL16" s="76"/>
      <c r="AM16" s="76"/>
      <c r="AN16" s="77">
        <v>17</v>
      </c>
      <c r="AO16" s="77">
        <v>31</v>
      </c>
      <c r="AP16" s="64">
        <v>0.22916666666666666</v>
      </c>
      <c r="AQ16" s="78">
        <v>0</v>
      </c>
      <c r="AR16" s="79">
        <v>0.4375</v>
      </c>
      <c r="AS16" s="86">
        <v>0.6235648148148148</v>
      </c>
      <c r="AT16" s="80">
        <v>0.1860648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31</v>
      </c>
      <c r="BA16" s="84">
        <v>6</v>
      </c>
      <c r="BB16" s="84">
        <v>2</v>
      </c>
      <c r="BC16" s="84">
        <v>3</v>
      </c>
      <c r="BD16" s="84">
        <v>1</v>
      </c>
      <c r="BE16" s="84">
        <v>4</v>
      </c>
      <c r="BF16" s="43"/>
      <c r="BG16" s="72">
        <f t="shared" si="0"/>
        <v>600200300100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133</v>
      </c>
      <c r="E17" s="75" t="s">
        <v>92</v>
      </c>
      <c r="F17" s="75" t="s">
        <v>53</v>
      </c>
      <c r="G17" s="75" t="s">
        <v>81</v>
      </c>
      <c r="H17" s="74">
        <v>1999</v>
      </c>
      <c r="I17" s="74" t="s">
        <v>93</v>
      </c>
      <c r="J17" s="75" t="s">
        <v>27</v>
      </c>
      <c r="K17" s="85">
        <v>3</v>
      </c>
      <c r="L17" s="85">
        <v>1</v>
      </c>
      <c r="M17" s="85">
        <v>3</v>
      </c>
      <c r="N17" s="85">
        <v>1</v>
      </c>
      <c r="O17" s="85">
        <v>2</v>
      </c>
      <c r="P17" s="85">
        <v>5</v>
      </c>
      <c r="Q17" s="85">
        <v>2</v>
      </c>
      <c r="R17" s="85">
        <v>5</v>
      </c>
      <c r="S17" s="85"/>
      <c r="T17" s="85"/>
      <c r="U17" s="85"/>
      <c r="V17" s="76"/>
      <c r="W17" s="76"/>
      <c r="X17" s="76"/>
      <c r="Y17" s="77">
        <v>22</v>
      </c>
      <c r="Z17" s="85">
        <v>1</v>
      </c>
      <c r="AA17" s="85">
        <v>2</v>
      </c>
      <c r="AB17" s="85">
        <v>2</v>
      </c>
      <c r="AC17" s="85">
        <v>1</v>
      </c>
      <c r="AD17" s="85">
        <v>1</v>
      </c>
      <c r="AE17" s="85">
        <v>5</v>
      </c>
      <c r="AF17" s="85">
        <v>1</v>
      </c>
      <c r="AG17" s="85">
        <v>0</v>
      </c>
      <c r="AH17" s="85"/>
      <c r="AI17" s="85"/>
      <c r="AJ17" s="85"/>
      <c r="AK17" s="76"/>
      <c r="AL17" s="76"/>
      <c r="AM17" s="76"/>
      <c r="AN17" s="77">
        <v>13</v>
      </c>
      <c r="AO17" s="77">
        <v>35</v>
      </c>
      <c r="AP17" s="64">
        <v>0.22916666666666666</v>
      </c>
      <c r="AQ17" s="78">
        <v>0</v>
      </c>
      <c r="AR17" s="79">
        <v>0.4416666666666666</v>
      </c>
      <c r="AS17" s="86">
        <v>0.6362847222222222</v>
      </c>
      <c r="AT17" s="80">
        <v>0.1946181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35</v>
      </c>
      <c r="BA17" s="84">
        <v>1</v>
      </c>
      <c r="BB17" s="84">
        <v>6</v>
      </c>
      <c r="BC17" s="84">
        <v>4</v>
      </c>
      <c r="BD17" s="84">
        <v>2</v>
      </c>
      <c r="BE17" s="84">
        <v>3</v>
      </c>
      <c r="BF17" s="43"/>
      <c r="BG17" s="72">
        <f t="shared" si="0"/>
        <v>100600400200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136</v>
      </c>
      <c r="E18" s="75" t="s">
        <v>137</v>
      </c>
      <c r="F18" s="75" t="s">
        <v>138</v>
      </c>
      <c r="G18" s="75" t="s">
        <v>81</v>
      </c>
      <c r="H18" s="74">
        <v>2000</v>
      </c>
      <c r="I18" s="74" t="s">
        <v>139</v>
      </c>
      <c r="J18" s="75" t="s">
        <v>27</v>
      </c>
      <c r="K18" s="85">
        <v>0</v>
      </c>
      <c r="L18" s="85">
        <v>2</v>
      </c>
      <c r="M18" s="85">
        <v>5</v>
      </c>
      <c r="N18" s="85">
        <v>0</v>
      </c>
      <c r="O18" s="85">
        <v>0</v>
      </c>
      <c r="P18" s="85">
        <v>5</v>
      </c>
      <c r="Q18" s="85">
        <v>1</v>
      </c>
      <c r="R18" s="85">
        <v>2</v>
      </c>
      <c r="S18" s="85"/>
      <c r="T18" s="85"/>
      <c r="U18" s="85"/>
      <c r="V18" s="76"/>
      <c r="W18" s="76"/>
      <c r="X18" s="76"/>
      <c r="Y18" s="77">
        <v>15</v>
      </c>
      <c r="Z18" s="85">
        <v>0</v>
      </c>
      <c r="AA18" s="85">
        <v>5</v>
      </c>
      <c r="AB18" s="85">
        <v>5</v>
      </c>
      <c r="AC18" s="85">
        <v>0</v>
      </c>
      <c r="AD18" s="85">
        <v>3</v>
      </c>
      <c r="AE18" s="85">
        <v>5</v>
      </c>
      <c r="AF18" s="85">
        <v>1</v>
      </c>
      <c r="AG18" s="85">
        <v>5</v>
      </c>
      <c r="AH18" s="85"/>
      <c r="AI18" s="85"/>
      <c r="AJ18" s="85"/>
      <c r="AK18" s="76"/>
      <c r="AL18" s="76"/>
      <c r="AM18" s="76"/>
      <c r="AN18" s="77">
        <v>24</v>
      </c>
      <c r="AO18" s="77">
        <v>39</v>
      </c>
      <c r="AP18" s="64">
        <v>0.22916666666666666</v>
      </c>
      <c r="AQ18" s="78">
        <v>0</v>
      </c>
      <c r="AR18" s="79">
        <v>0.43611111111111106</v>
      </c>
      <c r="AS18" s="86">
        <v>0.6185185185185186</v>
      </c>
      <c r="AT18" s="80">
        <v>0.1824074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83">
        <v>39</v>
      </c>
      <c r="BA18" s="84">
        <v>5</v>
      </c>
      <c r="BB18" s="84">
        <v>2</v>
      </c>
      <c r="BC18" s="84">
        <v>2</v>
      </c>
      <c r="BD18" s="84">
        <v>1</v>
      </c>
      <c r="BE18" s="84">
        <v>6</v>
      </c>
      <c r="BF18" s="43"/>
      <c r="BG18" s="72">
        <f t="shared" si="0"/>
        <v>500200200100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130</v>
      </c>
      <c r="E19" s="75" t="s">
        <v>126</v>
      </c>
      <c r="F19" s="75" t="s">
        <v>72</v>
      </c>
      <c r="G19" s="75" t="s">
        <v>25</v>
      </c>
      <c r="H19" s="74">
        <v>1999</v>
      </c>
      <c r="I19" s="74" t="s">
        <v>73</v>
      </c>
      <c r="J19" s="75" t="s">
        <v>231</v>
      </c>
      <c r="K19" s="85">
        <v>3</v>
      </c>
      <c r="L19" s="85">
        <v>5</v>
      </c>
      <c r="M19" s="85">
        <v>5</v>
      </c>
      <c r="N19" s="85">
        <v>5</v>
      </c>
      <c r="O19" s="85">
        <v>1</v>
      </c>
      <c r="P19" s="85">
        <v>1</v>
      </c>
      <c r="Q19" s="85">
        <v>1</v>
      </c>
      <c r="R19" s="85">
        <v>2</v>
      </c>
      <c r="S19" s="85"/>
      <c r="T19" s="85"/>
      <c r="U19" s="85"/>
      <c r="V19" s="76"/>
      <c r="W19" s="76"/>
      <c r="X19" s="76"/>
      <c r="Y19" s="77">
        <v>23</v>
      </c>
      <c r="Z19" s="85">
        <v>5</v>
      </c>
      <c r="AA19" s="85">
        <v>5</v>
      </c>
      <c r="AB19" s="85">
        <v>3</v>
      </c>
      <c r="AC19" s="85">
        <v>0</v>
      </c>
      <c r="AD19" s="85">
        <v>2</v>
      </c>
      <c r="AE19" s="85">
        <v>1</v>
      </c>
      <c r="AF19" s="85">
        <v>1</v>
      </c>
      <c r="AG19" s="85">
        <v>1</v>
      </c>
      <c r="AH19" s="85"/>
      <c r="AI19" s="85"/>
      <c r="AJ19" s="85"/>
      <c r="AK19" s="76"/>
      <c r="AL19" s="76"/>
      <c r="AM19" s="76"/>
      <c r="AN19" s="77">
        <v>18</v>
      </c>
      <c r="AO19" s="77">
        <v>41</v>
      </c>
      <c r="AP19" s="64">
        <v>0.22916666666666666</v>
      </c>
      <c r="AQ19" s="78">
        <v>0</v>
      </c>
      <c r="AR19" s="79">
        <v>0.4402777777777777</v>
      </c>
      <c r="AS19" s="86">
        <v>0.6262962962962962</v>
      </c>
      <c r="AT19" s="80">
        <v>0.1860185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83">
        <v>41</v>
      </c>
      <c r="BA19" s="84">
        <v>1</v>
      </c>
      <c r="BB19" s="84">
        <v>6</v>
      </c>
      <c r="BC19" s="84">
        <v>2</v>
      </c>
      <c r="BD19" s="84">
        <v>2</v>
      </c>
      <c r="BE19" s="84">
        <v>5</v>
      </c>
      <c r="BF19" s="43"/>
      <c r="BG19" s="72">
        <f t="shared" si="0"/>
        <v>100600200200</v>
      </c>
      <c r="BH19" s="42"/>
      <c r="BI19" s="42"/>
    </row>
    <row r="20" spans="1:61" ht="25.5" customHeight="1">
      <c r="A20" s="62"/>
      <c r="B20" s="23"/>
      <c r="C20" s="40">
        <v>12</v>
      </c>
      <c r="D20" s="74">
        <v>146</v>
      </c>
      <c r="E20" s="75" t="s">
        <v>182</v>
      </c>
      <c r="F20" s="75" t="s">
        <v>37</v>
      </c>
      <c r="G20" s="75" t="s">
        <v>174</v>
      </c>
      <c r="H20" s="74">
        <v>1999</v>
      </c>
      <c r="I20" s="74" t="s">
        <v>118</v>
      </c>
      <c r="J20" s="75" t="s">
        <v>27</v>
      </c>
      <c r="K20" s="85">
        <v>5</v>
      </c>
      <c r="L20" s="85">
        <v>3</v>
      </c>
      <c r="M20" s="85">
        <v>5</v>
      </c>
      <c r="N20" s="85">
        <v>0</v>
      </c>
      <c r="O20" s="85">
        <v>5</v>
      </c>
      <c r="P20" s="85">
        <v>3</v>
      </c>
      <c r="Q20" s="85">
        <v>5</v>
      </c>
      <c r="R20" s="85">
        <v>2</v>
      </c>
      <c r="S20" s="85"/>
      <c r="T20" s="85"/>
      <c r="U20" s="85"/>
      <c r="V20" s="76"/>
      <c r="W20" s="76"/>
      <c r="X20" s="76"/>
      <c r="Y20" s="77">
        <v>28</v>
      </c>
      <c r="Z20" s="85">
        <v>3</v>
      </c>
      <c r="AA20" s="85">
        <v>2</v>
      </c>
      <c r="AB20" s="85">
        <v>5</v>
      </c>
      <c r="AC20" s="85">
        <v>0</v>
      </c>
      <c r="AD20" s="85">
        <v>3</v>
      </c>
      <c r="AE20" s="85">
        <v>3</v>
      </c>
      <c r="AF20" s="85">
        <v>3</v>
      </c>
      <c r="AG20" s="85">
        <v>1</v>
      </c>
      <c r="AH20" s="85"/>
      <c r="AI20" s="85"/>
      <c r="AJ20" s="85"/>
      <c r="AK20" s="76"/>
      <c r="AL20" s="76"/>
      <c r="AM20" s="76"/>
      <c r="AN20" s="77">
        <v>20</v>
      </c>
      <c r="AO20" s="77">
        <v>48</v>
      </c>
      <c r="AP20" s="64">
        <v>0.22916666666666666</v>
      </c>
      <c r="AQ20" s="78">
        <v>0</v>
      </c>
      <c r="AR20" s="79">
        <v>0.4347222222222222</v>
      </c>
      <c r="AS20" s="86">
        <v>0.6143981481481481</v>
      </c>
      <c r="AT20" s="80">
        <v>0.1796759</v>
      </c>
      <c r="AU20" s="81">
        <v>0</v>
      </c>
      <c r="AV20" s="81">
        <v>0</v>
      </c>
      <c r="AW20" s="81">
        <v>0</v>
      </c>
      <c r="AX20" s="82">
        <v>0</v>
      </c>
      <c r="AY20" s="87">
        <v>0</v>
      </c>
      <c r="AZ20" s="83">
        <v>48</v>
      </c>
      <c r="BA20" s="84">
        <v>2</v>
      </c>
      <c r="BB20" s="84">
        <v>1</v>
      </c>
      <c r="BC20" s="84">
        <v>2</v>
      </c>
      <c r="BD20" s="84">
        <v>6</v>
      </c>
      <c r="BE20" s="84">
        <v>5</v>
      </c>
      <c r="BF20" s="43"/>
      <c r="BG20" s="72">
        <f t="shared" si="0"/>
        <v>200100200600</v>
      </c>
      <c r="BH20" s="42"/>
      <c r="BI20" s="42"/>
    </row>
    <row r="21" spans="1:61" ht="25.5" customHeight="1">
      <c r="A21" s="62"/>
      <c r="B21" s="23"/>
      <c r="C21" s="40">
        <v>13</v>
      </c>
      <c r="D21" s="74">
        <v>132</v>
      </c>
      <c r="E21" s="75" t="s">
        <v>130</v>
      </c>
      <c r="F21" s="75" t="s">
        <v>125</v>
      </c>
      <c r="G21" s="75" t="s">
        <v>25</v>
      </c>
      <c r="H21" s="74">
        <v>1999</v>
      </c>
      <c r="I21" s="74" t="s">
        <v>70</v>
      </c>
      <c r="J21" s="75" t="s">
        <v>27</v>
      </c>
      <c r="K21" s="85">
        <v>2</v>
      </c>
      <c r="L21" s="85">
        <v>5</v>
      </c>
      <c r="M21" s="85">
        <v>5</v>
      </c>
      <c r="N21" s="85">
        <v>3</v>
      </c>
      <c r="O21" s="85">
        <v>3</v>
      </c>
      <c r="P21" s="85">
        <v>1</v>
      </c>
      <c r="Q21" s="85">
        <v>5</v>
      </c>
      <c r="R21" s="85">
        <v>5</v>
      </c>
      <c r="S21" s="85"/>
      <c r="T21" s="85"/>
      <c r="U21" s="85"/>
      <c r="V21" s="76"/>
      <c r="W21" s="76"/>
      <c r="X21" s="76"/>
      <c r="Y21" s="77">
        <v>29</v>
      </c>
      <c r="Z21" s="85">
        <v>5</v>
      </c>
      <c r="AA21" s="85">
        <v>5</v>
      </c>
      <c r="AB21" s="85">
        <v>5</v>
      </c>
      <c r="AC21" s="85">
        <v>1</v>
      </c>
      <c r="AD21" s="85">
        <v>5</v>
      </c>
      <c r="AE21" s="85">
        <v>1</v>
      </c>
      <c r="AF21" s="85">
        <v>5</v>
      </c>
      <c r="AG21" s="85">
        <v>3</v>
      </c>
      <c r="AH21" s="85"/>
      <c r="AI21" s="85"/>
      <c r="AJ21" s="85"/>
      <c r="AK21" s="76"/>
      <c r="AL21" s="76"/>
      <c r="AM21" s="76"/>
      <c r="AN21" s="77">
        <v>30</v>
      </c>
      <c r="AO21" s="77">
        <v>59</v>
      </c>
      <c r="AP21" s="64">
        <v>0.22916666666666666</v>
      </c>
      <c r="AQ21" s="78">
        <v>0</v>
      </c>
      <c r="AR21" s="79">
        <v>0.4375</v>
      </c>
      <c r="AS21" s="86">
        <v>0.6285879629629629</v>
      </c>
      <c r="AT21" s="80">
        <v>0.191088</v>
      </c>
      <c r="AU21" s="81">
        <v>0</v>
      </c>
      <c r="AV21" s="81">
        <v>0</v>
      </c>
      <c r="AW21" s="81">
        <v>0</v>
      </c>
      <c r="AX21" s="82">
        <v>0</v>
      </c>
      <c r="AY21" s="87">
        <v>0</v>
      </c>
      <c r="AZ21" s="83">
        <v>59</v>
      </c>
      <c r="BA21" s="84">
        <v>0</v>
      </c>
      <c r="BB21" s="84">
        <v>3</v>
      </c>
      <c r="BC21" s="84">
        <v>1</v>
      </c>
      <c r="BD21" s="84">
        <v>3</v>
      </c>
      <c r="BE21" s="84">
        <v>9</v>
      </c>
      <c r="BF21" s="43"/>
      <c r="BG21" s="72">
        <f t="shared" si="0"/>
        <v>300100300</v>
      </c>
      <c r="BH21" s="42"/>
      <c r="BI21" s="42"/>
    </row>
    <row r="22" spans="1:61" ht="25.5" customHeight="1">
      <c r="A22" s="62"/>
      <c r="B22" s="23"/>
      <c r="C22" s="40">
        <v>14</v>
      </c>
      <c r="D22" s="74">
        <v>138</v>
      </c>
      <c r="E22" s="75" t="s">
        <v>102</v>
      </c>
      <c r="F22" s="75" t="s">
        <v>90</v>
      </c>
      <c r="G22" s="75" t="s">
        <v>81</v>
      </c>
      <c r="H22" s="74">
        <v>2001</v>
      </c>
      <c r="I22" s="74" t="s">
        <v>103</v>
      </c>
      <c r="J22" s="75" t="s">
        <v>27</v>
      </c>
      <c r="K22" s="85">
        <v>5</v>
      </c>
      <c r="L22" s="85">
        <v>5</v>
      </c>
      <c r="M22" s="85">
        <v>5</v>
      </c>
      <c r="N22" s="85">
        <v>5</v>
      </c>
      <c r="O22" s="85">
        <v>3</v>
      </c>
      <c r="P22" s="85">
        <v>5</v>
      </c>
      <c r="Q22" s="85">
        <v>2</v>
      </c>
      <c r="R22" s="85">
        <v>3</v>
      </c>
      <c r="S22" s="85"/>
      <c r="T22" s="85"/>
      <c r="U22" s="85"/>
      <c r="V22" s="76"/>
      <c r="W22" s="76"/>
      <c r="X22" s="76"/>
      <c r="Y22" s="77">
        <v>33</v>
      </c>
      <c r="Z22" s="85">
        <v>5</v>
      </c>
      <c r="AA22" s="85">
        <v>3</v>
      </c>
      <c r="AB22" s="85">
        <v>5</v>
      </c>
      <c r="AC22" s="85">
        <v>2</v>
      </c>
      <c r="AD22" s="85">
        <v>5</v>
      </c>
      <c r="AE22" s="85">
        <v>5</v>
      </c>
      <c r="AF22" s="85">
        <v>2</v>
      </c>
      <c r="AG22" s="85">
        <v>3</v>
      </c>
      <c r="AH22" s="85"/>
      <c r="AI22" s="85"/>
      <c r="AJ22" s="85"/>
      <c r="AK22" s="76"/>
      <c r="AL22" s="76"/>
      <c r="AM22" s="76"/>
      <c r="AN22" s="77">
        <v>30</v>
      </c>
      <c r="AO22" s="77">
        <v>63</v>
      </c>
      <c r="AP22" s="64">
        <v>0.22916666666666666</v>
      </c>
      <c r="AQ22" s="78">
        <v>0</v>
      </c>
      <c r="AR22" s="79">
        <v>0.43888888888888883</v>
      </c>
      <c r="AS22" s="86">
        <v>0.6180555555555556</v>
      </c>
      <c r="AT22" s="80">
        <v>0.1791667</v>
      </c>
      <c r="AU22" s="81">
        <v>0</v>
      </c>
      <c r="AV22" s="81">
        <v>0</v>
      </c>
      <c r="AW22" s="81">
        <v>0</v>
      </c>
      <c r="AX22" s="82">
        <v>0</v>
      </c>
      <c r="AY22" s="87">
        <v>0</v>
      </c>
      <c r="AZ22" s="83">
        <v>63</v>
      </c>
      <c r="BA22" s="84">
        <v>0</v>
      </c>
      <c r="BB22" s="84">
        <v>0</v>
      </c>
      <c r="BC22" s="84">
        <v>3</v>
      </c>
      <c r="BD22" s="84">
        <v>4</v>
      </c>
      <c r="BE22" s="84">
        <v>9</v>
      </c>
      <c r="BF22" s="43"/>
      <c r="BG22" s="72">
        <f t="shared" si="0"/>
        <v>300400</v>
      </c>
      <c r="BH22" s="42"/>
      <c r="BI22" s="42"/>
    </row>
    <row r="23" spans="1:61" ht="25.5" customHeight="1">
      <c r="A23" s="62"/>
      <c r="B23" s="23"/>
      <c r="C23" s="40">
        <v>15</v>
      </c>
      <c r="D23" s="74">
        <v>143</v>
      </c>
      <c r="E23" s="75" t="s">
        <v>215</v>
      </c>
      <c r="F23" s="75" t="s">
        <v>161</v>
      </c>
      <c r="G23" s="75" t="s">
        <v>49</v>
      </c>
      <c r="H23" s="74">
        <v>2000</v>
      </c>
      <c r="I23" s="74" t="s">
        <v>162</v>
      </c>
      <c r="J23" s="75" t="s">
        <v>27</v>
      </c>
      <c r="K23" s="85">
        <v>5</v>
      </c>
      <c r="L23" s="85">
        <v>5</v>
      </c>
      <c r="M23" s="85">
        <v>5</v>
      </c>
      <c r="N23" s="85">
        <v>0</v>
      </c>
      <c r="O23" s="85">
        <v>5</v>
      </c>
      <c r="P23" s="85">
        <v>5</v>
      </c>
      <c r="Q23" s="85">
        <v>3</v>
      </c>
      <c r="R23" s="85">
        <v>2</v>
      </c>
      <c r="S23" s="85"/>
      <c r="T23" s="85"/>
      <c r="U23" s="85"/>
      <c r="V23" s="76"/>
      <c r="W23" s="76"/>
      <c r="X23" s="76"/>
      <c r="Y23" s="77">
        <v>30</v>
      </c>
      <c r="Z23" s="85">
        <v>5</v>
      </c>
      <c r="AA23" s="85">
        <v>5</v>
      </c>
      <c r="AB23" s="85">
        <v>5</v>
      </c>
      <c r="AC23" s="85">
        <v>2</v>
      </c>
      <c r="AD23" s="85">
        <v>5</v>
      </c>
      <c r="AE23" s="85">
        <v>5</v>
      </c>
      <c r="AF23" s="85">
        <v>5</v>
      </c>
      <c r="AG23" s="85">
        <v>2</v>
      </c>
      <c r="AH23" s="85"/>
      <c r="AI23" s="85"/>
      <c r="AJ23" s="85"/>
      <c r="AK23" s="76"/>
      <c r="AL23" s="76"/>
      <c r="AM23" s="76"/>
      <c r="AN23" s="77">
        <v>34</v>
      </c>
      <c r="AO23" s="77">
        <v>64</v>
      </c>
      <c r="AP23" s="64">
        <v>0.22916666666666666</v>
      </c>
      <c r="AQ23" s="78">
        <v>0</v>
      </c>
      <c r="AR23" s="79">
        <v>0.4333333333333333</v>
      </c>
      <c r="AS23" s="86">
        <v>0.6</v>
      </c>
      <c r="AT23" s="80">
        <v>0.1666667</v>
      </c>
      <c r="AU23" s="81">
        <v>0</v>
      </c>
      <c r="AV23" s="81">
        <v>0</v>
      </c>
      <c r="AW23" s="81">
        <v>0</v>
      </c>
      <c r="AX23" s="82">
        <v>0</v>
      </c>
      <c r="AY23" s="87">
        <v>0</v>
      </c>
      <c r="AZ23" s="83">
        <v>64</v>
      </c>
      <c r="BA23" s="84">
        <v>1</v>
      </c>
      <c r="BB23" s="84">
        <v>0</v>
      </c>
      <c r="BC23" s="84">
        <v>3</v>
      </c>
      <c r="BD23" s="84">
        <v>1</v>
      </c>
      <c r="BE23" s="84">
        <v>11</v>
      </c>
      <c r="BF23" s="41"/>
      <c r="BG23" s="72">
        <f t="shared" si="0"/>
        <v>100000300100</v>
      </c>
      <c r="BH23" s="42"/>
      <c r="BI23" s="42"/>
    </row>
    <row r="24" spans="1:61" ht="25.5" customHeight="1">
      <c r="A24" s="62"/>
      <c r="B24" s="23"/>
      <c r="C24" s="40">
        <v>16</v>
      </c>
      <c r="D24" s="74">
        <v>135</v>
      </c>
      <c r="E24" s="75" t="s">
        <v>100</v>
      </c>
      <c r="F24" s="75" t="s">
        <v>98</v>
      </c>
      <c r="G24" s="75" t="s">
        <v>81</v>
      </c>
      <c r="H24" s="74">
        <v>2001</v>
      </c>
      <c r="I24" s="74" t="s">
        <v>101</v>
      </c>
      <c r="J24" s="75" t="s">
        <v>27</v>
      </c>
      <c r="K24" s="85">
        <v>5</v>
      </c>
      <c r="L24" s="85">
        <v>5</v>
      </c>
      <c r="M24" s="85">
        <v>5</v>
      </c>
      <c r="N24" s="85">
        <v>5</v>
      </c>
      <c r="O24" s="85">
        <v>5</v>
      </c>
      <c r="P24" s="85">
        <v>5</v>
      </c>
      <c r="Q24" s="85">
        <v>3</v>
      </c>
      <c r="R24" s="85">
        <v>5</v>
      </c>
      <c r="S24" s="85"/>
      <c r="T24" s="85"/>
      <c r="U24" s="85"/>
      <c r="V24" s="76"/>
      <c r="W24" s="76"/>
      <c r="X24" s="76"/>
      <c r="Y24" s="77">
        <v>38</v>
      </c>
      <c r="Z24" s="85">
        <v>5</v>
      </c>
      <c r="AA24" s="85">
        <v>5</v>
      </c>
      <c r="AB24" s="85">
        <v>5</v>
      </c>
      <c r="AC24" s="85">
        <v>5</v>
      </c>
      <c r="AD24" s="85">
        <v>5</v>
      </c>
      <c r="AE24" s="85">
        <v>5</v>
      </c>
      <c r="AF24" s="85">
        <v>5</v>
      </c>
      <c r="AG24" s="85">
        <v>5</v>
      </c>
      <c r="AH24" s="85"/>
      <c r="AI24" s="85"/>
      <c r="AJ24" s="85"/>
      <c r="AK24" s="76"/>
      <c r="AL24" s="76"/>
      <c r="AM24" s="76"/>
      <c r="AN24" s="77">
        <v>40</v>
      </c>
      <c r="AO24" s="77">
        <v>78</v>
      </c>
      <c r="AP24" s="64">
        <v>0.22916666666666666</v>
      </c>
      <c r="AQ24" s="78">
        <v>0</v>
      </c>
      <c r="AR24" s="79">
        <v>0.44444444444444436</v>
      </c>
      <c r="AS24" s="86">
        <v>0.6331944444444445</v>
      </c>
      <c r="AT24" s="80">
        <v>0.18875</v>
      </c>
      <c r="AU24" s="81">
        <v>0</v>
      </c>
      <c r="AV24" s="81">
        <v>0</v>
      </c>
      <c r="AW24" s="81">
        <v>0</v>
      </c>
      <c r="AX24" s="82">
        <v>0</v>
      </c>
      <c r="AY24" s="87">
        <v>0</v>
      </c>
      <c r="AZ24" s="83">
        <v>78</v>
      </c>
      <c r="BA24" s="84">
        <v>0</v>
      </c>
      <c r="BB24" s="84">
        <v>0</v>
      </c>
      <c r="BC24" s="84">
        <v>0</v>
      </c>
      <c r="BD24" s="84">
        <v>1</v>
      </c>
      <c r="BE24" s="84">
        <v>15</v>
      </c>
      <c r="BF24" s="43"/>
      <c r="BG24" s="72">
        <f t="shared" si="0"/>
        <v>100</v>
      </c>
      <c r="BH24" s="42"/>
      <c r="BI24" s="42"/>
    </row>
    <row r="25" spans="1:61" ht="25.5" customHeight="1">
      <c r="A25" s="62"/>
      <c r="B25" s="23"/>
      <c r="C25" s="40">
        <v>17</v>
      </c>
      <c r="D25" s="74">
        <v>134</v>
      </c>
      <c r="E25" s="75" t="s">
        <v>135</v>
      </c>
      <c r="F25" s="75" t="s">
        <v>82</v>
      </c>
      <c r="G25" s="75" t="s">
        <v>81</v>
      </c>
      <c r="H25" s="74">
        <v>2001</v>
      </c>
      <c r="I25" s="74" t="s">
        <v>136</v>
      </c>
      <c r="J25" s="75" t="s">
        <v>27</v>
      </c>
      <c r="K25" s="85">
        <v>5</v>
      </c>
      <c r="L25" s="85">
        <v>5</v>
      </c>
      <c r="M25" s="85">
        <v>5</v>
      </c>
      <c r="N25" s="85">
        <v>5</v>
      </c>
      <c r="O25" s="85">
        <v>5</v>
      </c>
      <c r="P25" s="85">
        <v>5</v>
      </c>
      <c r="Q25" s="85">
        <v>5</v>
      </c>
      <c r="R25" s="85">
        <v>5</v>
      </c>
      <c r="S25" s="85"/>
      <c r="T25" s="85"/>
      <c r="U25" s="85"/>
      <c r="V25" s="76"/>
      <c r="W25" s="76"/>
      <c r="X25" s="76"/>
      <c r="Y25" s="77">
        <v>40</v>
      </c>
      <c r="Z25" s="85">
        <v>5</v>
      </c>
      <c r="AA25" s="85">
        <v>5</v>
      </c>
      <c r="AB25" s="85">
        <v>5</v>
      </c>
      <c r="AC25" s="85">
        <v>5</v>
      </c>
      <c r="AD25" s="85">
        <v>5</v>
      </c>
      <c r="AE25" s="85">
        <v>5</v>
      </c>
      <c r="AF25" s="85">
        <v>3</v>
      </c>
      <c r="AG25" s="85">
        <v>5</v>
      </c>
      <c r="AH25" s="85"/>
      <c r="AI25" s="85"/>
      <c r="AJ25" s="85"/>
      <c r="AK25" s="76"/>
      <c r="AL25" s="76"/>
      <c r="AM25" s="76"/>
      <c r="AN25" s="77">
        <v>38</v>
      </c>
      <c r="AO25" s="77">
        <v>78</v>
      </c>
      <c r="AP25" s="64">
        <v>0.22916666666666666</v>
      </c>
      <c r="AQ25" s="78">
        <v>0</v>
      </c>
      <c r="AR25" s="79">
        <v>0.4430555555555555</v>
      </c>
      <c r="AS25" s="86">
        <v>0.6337384259259259</v>
      </c>
      <c r="AT25" s="80">
        <v>0.1906829</v>
      </c>
      <c r="AU25" s="81">
        <v>0</v>
      </c>
      <c r="AV25" s="81">
        <v>0</v>
      </c>
      <c r="AW25" s="81">
        <v>0</v>
      </c>
      <c r="AX25" s="82">
        <v>0</v>
      </c>
      <c r="AY25" s="87">
        <v>0</v>
      </c>
      <c r="AZ25" s="83">
        <v>78</v>
      </c>
      <c r="BA25" s="84">
        <v>0</v>
      </c>
      <c r="BB25" s="84">
        <v>0</v>
      </c>
      <c r="BC25" s="84">
        <v>0</v>
      </c>
      <c r="BD25" s="84">
        <v>1</v>
      </c>
      <c r="BE25" s="84">
        <v>15</v>
      </c>
      <c r="BF25" s="43"/>
      <c r="BG25" s="72">
        <f t="shared" si="0"/>
        <v>100</v>
      </c>
      <c r="BH25" s="42"/>
      <c r="BI25" s="4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25.5" customHeight="1">
      <c r="AP51" s="32"/>
      <c r="AR51" s="32"/>
    </row>
    <row r="52" spans="42:44" ht="25.5" customHeight="1">
      <c r="AP52" s="32"/>
      <c r="AR52" s="32"/>
    </row>
    <row r="53" spans="42:44" ht="25.5" customHeight="1">
      <c r="AP53" s="32"/>
      <c r="AR53" s="32"/>
    </row>
    <row r="54" spans="42:44" ht="25.5" customHeight="1">
      <c r="AP54" s="32"/>
      <c r="AR54" s="32"/>
    </row>
    <row r="55" spans="42:44" ht="25.5" customHeight="1">
      <c r="AP55" s="32"/>
      <c r="AR55" s="32"/>
    </row>
    <row r="56" spans="42:44" ht="25.5" customHeight="1">
      <c r="AP56" s="32"/>
      <c r="AR56" s="32"/>
    </row>
    <row r="57" spans="42:44" ht="25.5" customHeight="1">
      <c r="AP57" s="32"/>
      <c r="AR57" s="32"/>
    </row>
    <row r="58" spans="42:44" ht="16.5">
      <c r="AP58" s="32"/>
      <c r="AR58" s="32"/>
    </row>
    <row r="59" spans="42:44" ht="16.5">
      <c r="AP59" s="32"/>
      <c r="AR59" s="32"/>
    </row>
    <row r="60" spans="42:44" ht="16.5">
      <c r="AP60" s="32"/>
      <c r="AR60" s="32"/>
    </row>
    <row r="61" spans="42:44" ht="16.5">
      <c r="AP61" s="32"/>
      <c r="AR61" s="32"/>
    </row>
    <row r="62" spans="42:44" ht="16.5">
      <c r="AP62" s="32"/>
      <c r="AR62" s="32"/>
    </row>
    <row r="63" spans="42:44" ht="16.5">
      <c r="AP63" s="32"/>
      <c r="AR63" s="32"/>
    </row>
    <row r="64" spans="42:44" ht="16.5">
      <c r="AP64" s="32"/>
      <c r="AR64" s="32"/>
    </row>
    <row r="65" spans="42:44" ht="16.5">
      <c r="AP65" s="32"/>
      <c r="AR65" s="32"/>
    </row>
  </sheetData>
  <sheetProtection/>
  <mergeCells count="15">
    <mergeCell ref="G7:G8"/>
    <mergeCell ref="H7:H8"/>
    <mergeCell ref="I7:I8"/>
    <mergeCell ref="J7:J8"/>
    <mergeCell ref="C7:C8"/>
    <mergeCell ref="D7:D8"/>
    <mergeCell ref="E7:E8"/>
    <mergeCell ref="F7:F8"/>
    <mergeCell ref="BA7:BE7"/>
    <mergeCell ref="AO7:AO8"/>
    <mergeCell ref="AP7:AT7"/>
    <mergeCell ref="K7:T7"/>
    <mergeCell ref="Z7:AI7"/>
    <mergeCell ref="Y7:Y8"/>
    <mergeCell ref="AN7:AN8"/>
  </mergeCells>
  <dataValidations count="1">
    <dataValidation type="whole" allowBlank="1" showInputMessage="1" showErrorMessage="1" sqref="K9:R25 Z9:AG25">
      <formula1>0</formula1>
      <formula2>5</formula2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tabColor indexed="9"/>
    <pageSetUpPr fitToPage="1"/>
  </sheetPr>
  <dimension ref="A2:BI58"/>
  <sheetViews>
    <sheetView showGridLines="0" showRowColHeaders="0" zoomScale="81" zoomScaleNormal="81" zoomScalePageLayoutView="0" workbookViewId="0" topLeftCell="A1">
      <selection activeCell="C9" sqref="C9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4.00390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4.00390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2" width="7.25390625" style="15" customWidth="1"/>
    <col min="53" max="57" width="3.625" style="15" customWidth="1"/>
    <col min="58" max="58" width="8.625" style="15" customWidth="1"/>
    <col min="59" max="59" width="8.625" style="16" hidden="1" customWidth="1"/>
    <col min="60" max="60" width="8.625" style="15" customWidth="1"/>
    <col min="61" max="61" width="6.00390625" style="15" customWidth="1"/>
    <col min="62" max="16384" width="9.125" style="15" customWidth="1"/>
  </cols>
  <sheetData>
    <row r="1" ht="123" customHeight="1"/>
    <row r="2" spans="1:59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G2" s="37"/>
    </row>
    <row r="3" spans="1:59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G3" s="68"/>
    </row>
    <row r="4" spans="1:59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A4" s="23"/>
      <c r="BB4" s="23"/>
      <c r="BC4" s="23"/>
      <c r="BD4" s="23"/>
      <c r="BE4" s="23"/>
      <c r="BG4" s="22"/>
    </row>
    <row r="5" spans="1:59" s="19" customFormat="1" ht="15">
      <c r="A5" s="59"/>
      <c r="C5" s="91" t="s">
        <v>225</v>
      </c>
      <c r="D5" s="92"/>
      <c r="E5" s="93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A5" s="23"/>
      <c r="BB5" s="23"/>
      <c r="BC5" s="23"/>
      <c r="BD5" s="23"/>
      <c r="BE5" s="23"/>
      <c r="BG5" s="22"/>
    </row>
    <row r="6" spans="1:59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G6" s="26"/>
    </row>
    <row r="7" spans="1:59" s="23" customFormat="1" ht="18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9" t="s">
        <v>212</v>
      </c>
      <c r="BB7" s="180"/>
      <c r="BC7" s="180"/>
      <c r="BD7" s="180"/>
      <c r="BE7" s="181"/>
      <c r="BG7" s="71"/>
    </row>
    <row r="8" spans="1:59" s="23" customFormat="1" ht="18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58" t="s">
        <v>24</v>
      </c>
      <c r="BB8" s="52">
        <v>1</v>
      </c>
      <c r="BC8" s="58">
        <v>2</v>
      </c>
      <c r="BD8" s="52">
        <v>3</v>
      </c>
      <c r="BE8" s="58">
        <v>5</v>
      </c>
      <c r="BG8" s="71"/>
    </row>
    <row r="9" spans="1:61" ht="25.5" customHeight="1">
      <c r="A9" s="62"/>
      <c r="B9" s="23"/>
      <c r="C9" s="40">
        <v>1</v>
      </c>
      <c r="D9" s="74">
        <v>161</v>
      </c>
      <c r="E9" s="75" t="s">
        <v>68</v>
      </c>
      <c r="F9" s="75" t="s">
        <v>82</v>
      </c>
      <c r="G9" s="75" t="s">
        <v>67</v>
      </c>
      <c r="H9" s="74">
        <v>2002</v>
      </c>
      <c r="I9" s="74" t="s">
        <v>197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0.448611111111111</v>
      </c>
      <c r="AS9" s="86">
        <v>0.6208333333333333</v>
      </c>
      <c r="AT9" s="80">
        <v>0.1722222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4">
        <v>16</v>
      </c>
      <c r="BB9" s="84">
        <v>0</v>
      </c>
      <c r="BC9" s="84">
        <v>0</v>
      </c>
      <c r="BD9" s="84">
        <v>0</v>
      </c>
      <c r="BE9" s="84">
        <v>0</v>
      </c>
      <c r="BF9" s="43"/>
      <c r="BG9" s="72">
        <f aca="true" t="shared" si="0" ref="BG9:BG19">(BA9*100000000000)+(BB9*100000000)+(BC9*100000)+(BD9*100)</f>
        <v>1600000000000</v>
      </c>
      <c r="BH9" s="42"/>
      <c r="BI9" s="42"/>
    </row>
    <row r="10" spans="1:61" ht="25.5" customHeight="1">
      <c r="A10" s="62"/>
      <c r="B10" s="23"/>
      <c r="C10" s="40">
        <v>2</v>
      </c>
      <c r="D10" s="74">
        <v>158</v>
      </c>
      <c r="E10" s="75" t="s">
        <v>42</v>
      </c>
      <c r="F10" s="75" t="s">
        <v>45</v>
      </c>
      <c r="G10" s="75" t="s">
        <v>38</v>
      </c>
      <c r="H10" s="74">
        <v>2002</v>
      </c>
      <c r="I10" s="74" t="s">
        <v>46</v>
      </c>
      <c r="J10" s="75" t="s">
        <v>27</v>
      </c>
      <c r="K10" s="85">
        <v>1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/>
      <c r="T10" s="85"/>
      <c r="U10" s="85"/>
      <c r="V10" s="76"/>
      <c r="W10" s="76"/>
      <c r="X10" s="76"/>
      <c r="Y10" s="77">
        <v>1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1</v>
      </c>
      <c r="AH10" s="85"/>
      <c r="AI10" s="85"/>
      <c r="AJ10" s="85"/>
      <c r="AK10" s="76"/>
      <c r="AL10" s="76"/>
      <c r="AM10" s="76"/>
      <c r="AN10" s="77">
        <v>1</v>
      </c>
      <c r="AO10" s="77">
        <v>2</v>
      </c>
      <c r="AP10" s="64">
        <v>0.22916666666666666</v>
      </c>
      <c r="AQ10" s="78">
        <v>0</v>
      </c>
      <c r="AR10" s="79">
        <v>0.45</v>
      </c>
      <c r="AS10" s="86">
        <v>0.6306828703703703</v>
      </c>
      <c r="AT10" s="80">
        <v>0.1806829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2</v>
      </c>
      <c r="BA10" s="84">
        <v>14</v>
      </c>
      <c r="BB10" s="84">
        <v>2</v>
      </c>
      <c r="BC10" s="84">
        <v>0</v>
      </c>
      <c r="BD10" s="84">
        <v>0</v>
      </c>
      <c r="BE10" s="84">
        <v>0</v>
      </c>
      <c r="BF10" s="43"/>
      <c r="BG10" s="72">
        <f t="shared" si="0"/>
        <v>1400200000000</v>
      </c>
      <c r="BH10" s="42"/>
      <c r="BI10" s="42"/>
    </row>
    <row r="11" spans="1:61" ht="25.5" customHeight="1">
      <c r="A11" s="62"/>
      <c r="B11" s="23"/>
      <c r="C11" s="40">
        <v>3</v>
      </c>
      <c r="D11" s="74">
        <v>157</v>
      </c>
      <c r="E11" s="75" t="s">
        <v>47</v>
      </c>
      <c r="F11" s="75" t="s">
        <v>158</v>
      </c>
      <c r="G11" s="75" t="s">
        <v>38</v>
      </c>
      <c r="H11" s="74">
        <v>2002</v>
      </c>
      <c r="I11" s="74" t="s">
        <v>48</v>
      </c>
      <c r="J11" s="75" t="s">
        <v>27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5</v>
      </c>
      <c r="R11" s="85">
        <v>0</v>
      </c>
      <c r="S11" s="85"/>
      <c r="T11" s="85"/>
      <c r="U11" s="85"/>
      <c r="V11" s="76"/>
      <c r="W11" s="76"/>
      <c r="X11" s="76"/>
      <c r="Y11" s="77">
        <v>5</v>
      </c>
      <c r="Z11" s="85">
        <v>0</v>
      </c>
      <c r="AA11" s="85">
        <v>0</v>
      </c>
      <c r="AB11" s="85">
        <v>1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/>
      <c r="AI11" s="85"/>
      <c r="AJ11" s="85"/>
      <c r="AK11" s="76"/>
      <c r="AL11" s="76"/>
      <c r="AM11" s="76"/>
      <c r="AN11" s="77">
        <v>1</v>
      </c>
      <c r="AO11" s="77">
        <v>6</v>
      </c>
      <c r="AP11" s="64">
        <v>0.22916666666666666</v>
      </c>
      <c r="AQ11" s="78">
        <v>0</v>
      </c>
      <c r="AR11" s="79">
        <v>0.448611111111111</v>
      </c>
      <c r="AS11" s="86">
        <v>0.6374189814814815</v>
      </c>
      <c r="AT11" s="80">
        <v>0.1888079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6</v>
      </c>
      <c r="BA11" s="84">
        <v>14</v>
      </c>
      <c r="BB11" s="84">
        <v>1</v>
      </c>
      <c r="BC11" s="84">
        <v>0</v>
      </c>
      <c r="BD11" s="84">
        <v>0</v>
      </c>
      <c r="BE11" s="84">
        <v>1</v>
      </c>
      <c r="BF11" s="43"/>
      <c r="BG11" s="72">
        <f t="shared" si="0"/>
        <v>1400100000000</v>
      </c>
      <c r="BH11" s="42"/>
      <c r="BI11" s="42"/>
    </row>
    <row r="12" spans="1:61" ht="25.5" customHeight="1">
      <c r="A12" s="62"/>
      <c r="B12" s="23"/>
      <c r="C12" s="40">
        <v>4</v>
      </c>
      <c r="D12" s="74">
        <v>150</v>
      </c>
      <c r="E12" s="75" t="s">
        <v>131</v>
      </c>
      <c r="F12" s="75" t="s">
        <v>75</v>
      </c>
      <c r="G12" s="75" t="s">
        <v>25</v>
      </c>
      <c r="H12" s="74">
        <v>2003</v>
      </c>
      <c r="I12" s="74" t="s">
        <v>76</v>
      </c>
      <c r="J12" s="75" t="s">
        <v>231</v>
      </c>
      <c r="K12" s="85">
        <v>5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1</v>
      </c>
      <c r="R12" s="85">
        <v>0</v>
      </c>
      <c r="S12" s="85"/>
      <c r="T12" s="85"/>
      <c r="U12" s="85"/>
      <c r="V12" s="76"/>
      <c r="W12" s="76"/>
      <c r="X12" s="76"/>
      <c r="Y12" s="77">
        <v>6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1</v>
      </c>
      <c r="AG12" s="85">
        <v>0</v>
      </c>
      <c r="AH12" s="85"/>
      <c r="AI12" s="85"/>
      <c r="AJ12" s="85"/>
      <c r="AK12" s="76"/>
      <c r="AL12" s="76"/>
      <c r="AM12" s="76"/>
      <c r="AN12" s="77">
        <v>1</v>
      </c>
      <c r="AO12" s="77">
        <v>7</v>
      </c>
      <c r="AP12" s="64">
        <v>0.22916666666666666</v>
      </c>
      <c r="AQ12" s="78">
        <v>0</v>
      </c>
      <c r="AR12" s="79">
        <v>0.44583333333333325</v>
      </c>
      <c r="AS12" s="86">
        <v>0.6378819444444445</v>
      </c>
      <c r="AT12" s="80">
        <v>0.1920486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7</v>
      </c>
      <c r="BA12" s="84">
        <v>13</v>
      </c>
      <c r="BB12" s="84">
        <v>2</v>
      </c>
      <c r="BC12" s="84">
        <v>0</v>
      </c>
      <c r="BD12" s="84">
        <v>0</v>
      </c>
      <c r="BE12" s="84">
        <v>1</v>
      </c>
      <c r="BF12" s="41"/>
      <c r="BG12" s="72">
        <f t="shared" si="0"/>
        <v>1300200000000</v>
      </c>
      <c r="BH12" s="42"/>
      <c r="BI12" s="42"/>
    </row>
    <row r="13" spans="1:61" ht="25.5" customHeight="1">
      <c r="A13" s="62"/>
      <c r="B13" s="23"/>
      <c r="C13" s="40">
        <v>5</v>
      </c>
      <c r="D13" s="74">
        <v>154</v>
      </c>
      <c r="E13" s="75" t="s">
        <v>142</v>
      </c>
      <c r="F13" s="75" t="s">
        <v>143</v>
      </c>
      <c r="G13" s="75" t="s">
        <v>81</v>
      </c>
      <c r="H13" s="74">
        <v>2002</v>
      </c>
      <c r="I13" s="74" t="s">
        <v>144</v>
      </c>
      <c r="J13" s="75" t="s">
        <v>27</v>
      </c>
      <c r="K13" s="85">
        <v>5</v>
      </c>
      <c r="L13" s="85">
        <v>1</v>
      </c>
      <c r="M13" s="85">
        <v>5</v>
      </c>
      <c r="N13" s="85">
        <v>0</v>
      </c>
      <c r="O13" s="85">
        <v>2</v>
      </c>
      <c r="P13" s="85">
        <v>0</v>
      </c>
      <c r="Q13" s="85">
        <v>2</v>
      </c>
      <c r="R13" s="85">
        <v>0</v>
      </c>
      <c r="S13" s="85"/>
      <c r="T13" s="85"/>
      <c r="U13" s="85"/>
      <c r="V13" s="76"/>
      <c r="W13" s="76"/>
      <c r="X13" s="76"/>
      <c r="Y13" s="77">
        <v>15</v>
      </c>
      <c r="Z13" s="85">
        <v>0</v>
      </c>
      <c r="AA13" s="85">
        <v>1</v>
      </c>
      <c r="AB13" s="85">
        <v>1</v>
      </c>
      <c r="AC13" s="85">
        <v>0</v>
      </c>
      <c r="AD13" s="85">
        <v>0</v>
      </c>
      <c r="AE13" s="85">
        <v>0</v>
      </c>
      <c r="AF13" s="85">
        <v>1</v>
      </c>
      <c r="AG13" s="85">
        <v>0</v>
      </c>
      <c r="AH13" s="85"/>
      <c r="AI13" s="85"/>
      <c r="AJ13" s="85"/>
      <c r="AK13" s="76"/>
      <c r="AL13" s="76"/>
      <c r="AM13" s="76"/>
      <c r="AN13" s="77">
        <v>3</v>
      </c>
      <c r="AO13" s="77">
        <v>18</v>
      </c>
      <c r="AP13" s="64">
        <v>0.22916666666666666</v>
      </c>
      <c r="AQ13" s="78">
        <v>0</v>
      </c>
      <c r="AR13" s="79">
        <v>0.4513888888888888</v>
      </c>
      <c r="AS13" s="86">
        <v>0.6387268518518519</v>
      </c>
      <c r="AT13" s="80">
        <v>0.187338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18</v>
      </c>
      <c r="BA13" s="84">
        <v>8</v>
      </c>
      <c r="BB13" s="84">
        <v>4</v>
      </c>
      <c r="BC13" s="84">
        <v>2</v>
      </c>
      <c r="BD13" s="84">
        <v>0</v>
      </c>
      <c r="BE13" s="84">
        <v>2</v>
      </c>
      <c r="BF13" s="43"/>
      <c r="BG13" s="72">
        <f t="shared" si="0"/>
        <v>800400200000</v>
      </c>
      <c r="BH13" s="42"/>
      <c r="BI13" s="42"/>
    </row>
    <row r="14" spans="1:61" ht="25.5" customHeight="1">
      <c r="A14" s="62"/>
      <c r="B14" s="23"/>
      <c r="C14" s="40">
        <v>6</v>
      </c>
      <c r="D14" s="74">
        <v>156</v>
      </c>
      <c r="E14" s="75" t="s">
        <v>214</v>
      </c>
      <c r="F14" s="75" t="s">
        <v>37</v>
      </c>
      <c r="G14" s="75" t="s">
        <v>26</v>
      </c>
      <c r="H14" s="74">
        <v>2003</v>
      </c>
      <c r="I14" s="74" t="s">
        <v>152</v>
      </c>
      <c r="J14" s="75" t="s">
        <v>27</v>
      </c>
      <c r="K14" s="85">
        <v>1</v>
      </c>
      <c r="L14" s="85">
        <v>1</v>
      </c>
      <c r="M14" s="85">
        <v>1</v>
      </c>
      <c r="N14" s="85">
        <v>0</v>
      </c>
      <c r="O14" s="85">
        <v>1</v>
      </c>
      <c r="P14" s="85">
        <v>0</v>
      </c>
      <c r="Q14" s="85">
        <v>5</v>
      </c>
      <c r="R14" s="85">
        <v>0</v>
      </c>
      <c r="S14" s="85"/>
      <c r="T14" s="85"/>
      <c r="U14" s="85"/>
      <c r="V14" s="76"/>
      <c r="W14" s="76"/>
      <c r="X14" s="76"/>
      <c r="Y14" s="77">
        <v>9</v>
      </c>
      <c r="Z14" s="85">
        <v>0</v>
      </c>
      <c r="AA14" s="85">
        <v>0</v>
      </c>
      <c r="AB14" s="85">
        <v>1</v>
      </c>
      <c r="AC14" s="85">
        <v>1</v>
      </c>
      <c r="AD14" s="85">
        <v>1</v>
      </c>
      <c r="AE14" s="85">
        <v>1</v>
      </c>
      <c r="AF14" s="85">
        <v>5</v>
      </c>
      <c r="AG14" s="85">
        <v>0</v>
      </c>
      <c r="AH14" s="85"/>
      <c r="AI14" s="85"/>
      <c r="AJ14" s="85"/>
      <c r="AK14" s="76"/>
      <c r="AL14" s="76"/>
      <c r="AM14" s="76"/>
      <c r="AN14" s="77">
        <v>9</v>
      </c>
      <c r="AO14" s="77">
        <v>18</v>
      </c>
      <c r="AP14" s="64">
        <v>0.22916666666666666</v>
      </c>
      <c r="AQ14" s="78">
        <v>0</v>
      </c>
      <c r="AR14" s="79">
        <v>0.44583333333333325</v>
      </c>
      <c r="AS14" s="86">
        <v>0.6247685185185184</v>
      </c>
      <c r="AT14" s="80">
        <v>0.1789352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18</v>
      </c>
      <c r="BA14" s="84">
        <v>6</v>
      </c>
      <c r="BB14" s="84">
        <v>8</v>
      </c>
      <c r="BC14" s="84">
        <v>0</v>
      </c>
      <c r="BD14" s="84">
        <v>0</v>
      </c>
      <c r="BE14" s="84">
        <v>2</v>
      </c>
      <c r="BF14" s="43"/>
      <c r="BG14" s="72">
        <f t="shared" si="0"/>
        <v>600800000000</v>
      </c>
      <c r="BH14" s="42"/>
      <c r="BI14" s="42"/>
    </row>
    <row r="15" spans="1:61" ht="25.5" customHeight="1">
      <c r="A15" s="62"/>
      <c r="B15" s="23"/>
      <c r="C15" s="40">
        <v>7</v>
      </c>
      <c r="D15" s="74">
        <v>153</v>
      </c>
      <c r="E15" s="75" t="s">
        <v>140</v>
      </c>
      <c r="F15" s="75" t="s">
        <v>138</v>
      </c>
      <c r="G15" s="75" t="s">
        <v>81</v>
      </c>
      <c r="H15" s="74">
        <v>2003</v>
      </c>
      <c r="I15" s="74" t="s">
        <v>141</v>
      </c>
      <c r="J15" s="75" t="s">
        <v>27</v>
      </c>
      <c r="K15" s="85">
        <v>1</v>
      </c>
      <c r="L15" s="85">
        <v>2</v>
      </c>
      <c r="M15" s="85">
        <v>1</v>
      </c>
      <c r="N15" s="85">
        <v>0</v>
      </c>
      <c r="O15" s="85">
        <v>2</v>
      </c>
      <c r="P15" s="85">
        <v>0</v>
      </c>
      <c r="Q15" s="85">
        <v>5</v>
      </c>
      <c r="R15" s="85">
        <v>0</v>
      </c>
      <c r="S15" s="85"/>
      <c r="T15" s="85"/>
      <c r="U15" s="85"/>
      <c r="V15" s="76"/>
      <c r="W15" s="76"/>
      <c r="X15" s="76"/>
      <c r="Y15" s="77">
        <v>11</v>
      </c>
      <c r="Z15" s="85">
        <v>1</v>
      </c>
      <c r="AA15" s="85">
        <v>1</v>
      </c>
      <c r="AB15" s="85">
        <v>0</v>
      </c>
      <c r="AC15" s="85">
        <v>0</v>
      </c>
      <c r="AD15" s="85">
        <v>1</v>
      </c>
      <c r="AE15" s="85">
        <v>0</v>
      </c>
      <c r="AF15" s="85">
        <v>5</v>
      </c>
      <c r="AG15" s="85">
        <v>0</v>
      </c>
      <c r="AH15" s="85"/>
      <c r="AI15" s="85"/>
      <c r="AJ15" s="85"/>
      <c r="AK15" s="76"/>
      <c r="AL15" s="76"/>
      <c r="AM15" s="76"/>
      <c r="AN15" s="77">
        <v>8</v>
      </c>
      <c r="AO15" s="77">
        <v>19</v>
      </c>
      <c r="AP15" s="64">
        <v>0.22916666666666666</v>
      </c>
      <c r="AQ15" s="78">
        <v>0</v>
      </c>
      <c r="AR15" s="79">
        <v>0.45277777777777767</v>
      </c>
      <c r="AS15" s="86">
        <v>0.6569444444444444</v>
      </c>
      <c r="AT15" s="80">
        <v>0.2041667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19</v>
      </c>
      <c r="BA15" s="84">
        <v>7</v>
      </c>
      <c r="BB15" s="84">
        <v>5</v>
      </c>
      <c r="BC15" s="84">
        <v>2</v>
      </c>
      <c r="BD15" s="84">
        <v>0</v>
      </c>
      <c r="BE15" s="84">
        <v>2</v>
      </c>
      <c r="BF15" s="43"/>
      <c r="BG15" s="72">
        <f t="shared" si="0"/>
        <v>700500200000</v>
      </c>
      <c r="BH15" s="42"/>
      <c r="BI15" s="42"/>
    </row>
    <row r="16" spans="1:61" ht="25.5" customHeight="1">
      <c r="A16" s="62"/>
      <c r="B16" s="23"/>
      <c r="C16" s="40">
        <v>8</v>
      </c>
      <c r="D16" s="74">
        <v>151</v>
      </c>
      <c r="E16" s="75" t="s">
        <v>132</v>
      </c>
      <c r="F16" s="75" t="s">
        <v>133</v>
      </c>
      <c r="G16" s="75" t="s">
        <v>25</v>
      </c>
      <c r="H16" s="74">
        <v>2003</v>
      </c>
      <c r="I16" s="74" t="s">
        <v>122</v>
      </c>
      <c r="J16" s="75" t="s">
        <v>27</v>
      </c>
      <c r="K16" s="85">
        <v>3</v>
      </c>
      <c r="L16" s="85">
        <v>5</v>
      </c>
      <c r="M16" s="85">
        <v>1</v>
      </c>
      <c r="N16" s="85">
        <v>0</v>
      </c>
      <c r="O16" s="85">
        <v>1</v>
      </c>
      <c r="P16" s="85">
        <v>0</v>
      </c>
      <c r="Q16" s="85">
        <v>5</v>
      </c>
      <c r="R16" s="85">
        <v>0</v>
      </c>
      <c r="S16" s="85"/>
      <c r="T16" s="85"/>
      <c r="U16" s="85"/>
      <c r="V16" s="76"/>
      <c r="W16" s="76"/>
      <c r="X16" s="76"/>
      <c r="Y16" s="77">
        <v>15</v>
      </c>
      <c r="Z16" s="85">
        <v>1</v>
      </c>
      <c r="AA16" s="85">
        <v>0</v>
      </c>
      <c r="AB16" s="85">
        <v>5</v>
      </c>
      <c r="AC16" s="85">
        <v>0</v>
      </c>
      <c r="AD16" s="85">
        <v>2</v>
      </c>
      <c r="AE16" s="85">
        <v>0</v>
      </c>
      <c r="AF16" s="85">
        <v>5</v>
      </c>
      <c r="AG16" s="85">
        <v>0</v>
      </c>
      <c r="AH16" s="85"/>
      <c r="AI16" s="85"/>
      <c r="AJ16" s="85"/>
      <c r="AK16" s="76"/>
      <c r="AL16" s="76"/>
      <c r="AM16" s="76"/>
      <c r="AN16" s="77">
        <v>13</v>
      </c>
      <c r="AO16" s="77">
        <v>28</v>
      </c>
      <c r="AP16" s="64">
        <v>0.22916666666666666</v>
      </c>
      <c r="AQ16" s="78">
        <v>0</v>
      </c>
      <c r="AR16" s="79">
        <v>0.44722222222222213</v>
      </c>
      <c r="AS16" s="86">
        <v>0.6485185185185185</v>
      </c>
      <c r="AT16" s="80">
        <v>0.2012963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28</v>
      </c>
      <c r="BA16" s="84">
        <v>7</v>
      </c>
      <c r="BB16" s="84">
        <v>3</v>
      </c>
      <c r="BC16" s="84">
        <v>1</v>
      </c>
      <c r="BD16" s="84">
        <v>1</v>
      </c>
      <c r="BE16" s="84">
        <v>4</v>
      </c>
      <c r="BF16" s="43"/>
      <c r="BG16" s="72">
        <f t="shared" si="0"/>
        <v>700300100100</v>
      </c>
      <c r="BH16" s="42"/>
      <c r="BI16" s="42"/>
    </row>
    <row r="17" spans="1:61" ht="25.5" customHeight="1">
      <c r="A17" s="62"/>
      <c r="B17" s="23"/>
      <c r="C17" s="40">
        <v>9</v>
      </c>
      <c r="D17" s="74">
        <v>152</v>
      </c>
      <c r="E17" s="75" t="s">
        <v>134</v>
      </c>
      <c r="F17" s="75" t="s">
        <v>74</v>
      </c>
      <c r="G17" s="75" t="s">
        <v>25</v>
      </c>
      <c r="H17" s="74">
        <v>2002</v>
      </c>
      <c r="I17" s="74" t="s">
        <v>121</v>
      </c>
      <c r="J17" s="75" t="s">
        <v>231</v>
      </c>
      <c r="K17" s="85">
        <v>3</v>
      </c>
      <c r="L17" s="85">
        <v>0</v>
      </c>
      <c r="M17" s="85">
        <v>3</v>
      </c>
      <c r="N17" s="85">
        <v>2</v>
      </c>
      <c r="O17" s="85">
        <v>2</v>
      </c>
      <c r="P17" s="85">
        <v>1</v>
      </c>
      <c r="Q17" s="85">
        <v>5</v>
      </c>
      <c r="R17" s="85">
        <v>0</v>
      </c>
      <c r="S17" s="85"/>
      <c r="T17" s="85"/>
      <c r="U17" s="85"/>
      <c r="V17" s="76"/>
      <c r="W17" s="76"/>
      <c r="X17" s="76"/>
      <c r="Y17" s="77">
        <v>16</v>
      </c>
      <c r="Z17" s="85">
        <v>2</v>
      </c>
      <c r="AA17" s="85">
        <v>1</v>
      </c>
      <c r="AB17" s="85">
        <v>1</v>
      </c>
      <c r="AC17" s="85">
        <v>1</v>
      </c>
      <c r="AD17" s="85">
        <v>3</v>
      </c>
      <c r="AE17" s="85">
        <v>1</v>
      </c>
      <c r="AF17" s="85">
        <v>5</v>
      </c>
      <c r="AG17" s="85">
        <v>2</v>
      </c>
      <c r="AH17" s="85"/>
      <c r="AI17" s="85"/>
      <c r="AJ17" s="85"/>
      <c r="AK17" s="76"/>
      <c r="AL17" s="76"/>
      <c r="AM17" s="76"/>
      <c r="AN17" s="77">
        <v>16</v>
      </c>
      <c r="AO17" s="77">
        <v>32</v>
      </c>
      <c r="AP17" s="64">
        <v>0.22916666666666666</v>
      </c>
      <c r="AQ17" s="78">
        <v>0</v>
      </c>
      <c r="AR17" s="79">
        <v>0.44722222222222213</v>
      </c>
      <c r="AS17" s="86">
        <v>0.6483796296296297</v>
      </c>
      <c r="AT17" s="80">
        <v>0.2011574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32</v>
      </c>
      <c r="BA17" s="84">
        <v>2</v>
      </c>
      <c r="BB17" s="84">
        <v>5</v>
      </c>
      <c r="BC17" s="84">
        <v>4</v>
      </c>
      <c r="BD17" s="84">
        <v>3</v>
      </c>
      <c r="BE17" s="84">
        <v>2</v>
      </c>
      <c r="BF17" s="43"/>
      <c r="BG17" s="72">
        <f t="shared" si="0"/>
        <v>200500400300</v>
      </c>
      <c r="BH17" s="42"/>
      <c r="BI17" s="42"/>
    </row>
    <row r="18" spans="1:61" ht="25.5" customHeight="1">
      <c r="A18" s="62"/>
      <c r="B18" s="23"/>
      <c r="C18" s="40">
        <v>10</v>
      </c>
      <c r="D18" s="74">
        <v>160</v>
      </c>
      <c r="E18" s="75" t="s">
        <v>181</v>
      </c>
      <c r="F18" s="75" t="s">
        <v>183</v>
      </c>
      <c r="G18" s="75" t="s">
        <v>174</v>
      </c>
      <c r="H18" s="74">
        <v>2004</v>
      </c>
      <c r="I18" s="74" t="s">
        <v>184</v>
      </c>
      <c r="J18" s="75" t="s">
        <v>231</v>
      </c>
      <c r="K18" s="85">
        <v>2</v>
      </c>
      <c r="L18" s="85">
        <v>3</v>
      </c>
      <c r="M18" s="85">
        <v>5</v>
      </c>
      <c r="N18" s="85">
        <v>1</v>
      </c>
      <c r="O18" s="85">
        <v>1</v>
      </c>
      <c r="P18" s="85">
        <v>0</v>
      </c>
      <c r="Q18" s="85">
        <v>2</v>
      </c>
      <c r="R18" s="85">
        <v>0</v>
      </c>
      <c r="S18" s="85"/>
      <c r="T18" s="85"/>
      <c r="U18" s="85"/>
      <c r="V18" s="76"/>
      <c r="W18" s="76"/>
      <c r="X18" s="76"/>
      <c r="Y18" s="77">
        <v>14</v>
      </c>
      <c r="Z18" s="85">
        <v>2</v>
      </c>
      <c r="AA18" s="85">
        <v>3</v>
      </c>
      <c r="AB18" s="85">
        <v>5</v>
      </c>
      <c r="AC18" s="85">
        <v>3</v>
      </c>
      <c r="AD18" s="85">
        <v>2</v>
      </c>
      <c r="AE18" s="85">
        <v>0</v>
      </c>
      <c r="AF18" s="85">
        <v>5</v>
      </c>
      <c r="AG18" s="85">
        <v>0</v>
      </c>
      <c r="AH18" s="85"/>
      <c r="AI18" s="85"/>
      <c r="AJ18" s="85"/>
      <c r="AK18" s="76"/>
      <c r="AL18" s="76"/>
      <c r="AM18" s="76"/>
      <c r="AN18" s="77">
        <v>20</v>
      </c>
      <c r="AO18" s="77">
        <v>34</v>
      </c>
      <c r="AP18" s="64">
        <v>0.22916666666666666</v>
      </c>
      <c r="AQ18" s="78">
        <v>0</v>
      </c>
      <c r="AR18" s="79">
        <v>0.45</v>
      </c>
      <c r="AS18" s="86">
        <v>0.6440625</v>
      </c>
      <c r="AT18" s="80">
        <v>0.1940625</v>
      </c>
      <c r="AU18" s="81">
        <v>0</v>
      </c>
      <c r="AV18" s="81">
        <v>0</v>
      </c>
      <c r="AW18" s="81">
        <v>0</v>
      </c>
      <c r="AX18" s="82">
        <v>0</v>
      </c>
      <c r="AY18" s="87">
        <v>0</v>
      </c>
      <c r="AZ18" s="83">
        <v>34</v>
      </c>
      <c r="BA18" s="84">
        <v>4</v>
      </c>
      <c r="BB18" s="84">
        <v>2</v>
      </c>
      <c r="BC18" s="84">
        <v>4</v>
      </c>
      <c r="BD18" s="84">
        <v>3</v>
      </c>
      <c r="BE18" s="84">
        <v>3</v>
      </c>
      <c r="BF18" s="43"/>
      <c r="BG18" s="72">
        <f t="shared" si="0"/>
        <v>400200400300</v>
      </c>
      <c r="BH18" s="42"/>
      <c r="BI18" s="42"/>
    </row>
    <row r="19" spans="1:61" ht="25.5" customHeight="1">
      <c r="A19" s="62"/>
      <c r="B19" s="23"/>
      <c r="C19" s="40">
        <v>11</v>
      </c>
      <c r="D19" s="74">
        <v>155</v>
      </c>
      <c r="E19" s="75" t="s">
        <v>213</v>
      </c>
      <c r="F19" s="75" t="s">
        <v>29</v>
      </c>
      <c r="G19" s="75" t="s">
        <v>146</v>
      </c>
      <c r="H19" s="74">
        <v>2002</v>
      </c>
      <c r="I19" s="74" t="s">
        <v>147</v>
      </c>
      <c r="J19" s="75" t="s">
        <v>231</v>
      </c>
      <c r="K19" s="85">
        <v>3</v>
      </c>
      <c r="L19" s="85">
        <v>5</v>
      </c>
      <c r="M19" s="85">
        <v>2</v>
      </c>
      <c r="N19" s="85">
        <v>1</v>
      </c>
      <c r="O19" s="85">
        <v>2</v>
      </c>
      <c r="P19" s="85">
        <v>1</v>
      </c>
      <c r="Q19" s="85">
        <v>5</v>
      </c>
      <c r="R19" s="85">
        <v>2</v>
      </c>
      <c r="S19" s="85"/>
      <c r="T19" s="85"/>
      <c r="U19" s="85"/>
      <c r="V19" s="76"/>
      <c r="W19" s="76"/>
      <c r="X19" s="76"/>
      <c r="Y19" s="77">
        <v>21</v>
      </c>
      <c r="Z19" s="85">
        <v>5</v>
      </c>
      <c r="AA19" s="85">
        <v>0</v>
      </c>
      <c r="AB19" s="85">
        <v>2</v>
      </c>
      <c r="AC19" s="85">
        <v>2</v>
      </c>
      <c r="AD19" s="85">
        <v>3</v>
      </c>
      <c r="AE19" s="85">
        <v>0</v>
      </c>
      <c r="AF19" s="85">
        <v>5</v>
      </c>
      <c r="AG19" s="85">
        <v>2</v>
      </c>
      <c r="AH19" s="85"/>
      <c r="AI19" s="85"/>
      <c r="AJ19" s="85"/>
      <c r="AK19" s="76"/>
      <c r="AL19" s="76"/>
      <c r="AM19" s="76"/>
      <c r="AN19" s="77">
        <v>19</v>
      </c>
      <c r="AO19" s="77">
        <v>40</v>
      </c>
      <c r="AP19" s="64">
        <v>0.22916666666666666</v>
      </c>
      <c r="AQ19" s="78">
        <v>0</v>
      </c>
      <c r="AR19" s="79">
        <v>0.4513888888888888</v>
      </c>
      <c r="AS19" s="86">
        <v>0.6438541666666667</v>
      </c>
      <c r="AT19" s="80">
        <v>0.1924653</v>
      </c>
      <c r="AU19" s="81">
        <v>0</v>
      </c>
      <c r="AV19" s="81">
        <v>0</v>
      </c>
      <c r="AW19" s="81">
        <v>0</v>
      </c>
      <c r="AX19" s="82">
        <v>0</v>
      </c>
      <c r="AY19" s="87">
        <v>0</v>
      </c>
      <c r="AZ19" s="83">
        <v>40</v>
      </c>
      <c r="BA19" s="84">
        <v>2</v>
      </c>
      <c r="BB19" s="84">
        <v>2</v>
      </c>
      <c r="BC19" s="84">
        <v>6</v>
      </c>
      <c r="BD19" s="84">
        <v>2</v>
      </c>
      <c r="BE19" s="84">
        <v>4</v>
      </c>
      <c r="BF19" s="43"/>
      <c r="BG19" s="72">
        <f t="shared" si="0"/>
        <v>200200600200</v>
      </c>
      <c r="BH19" s="42"/>
      <c r="BI19" s="42"/>
    </row>
    <row r="20" spans="42:44" ht="25.5" customHeight="1">
      <c r="AP20" s="32"/>
      <c r="AR20" s="32"/>
    </row>
    <row r="21" spans="42:44" ht="25.5" customHeight="1">
      <c r="AP21" s="32"/>
      <c r="AR21" s="3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25.5" customHeight="1">
      <c r="AP47" s="32"/>
      <c r="AR47" s="32"/>
    </row>
    <row r="48" spans="42:44" ht="25.5" customHeight="1">
      <c r="AP48" s="32"/>
      <c r="AR48" s="32"/>
    </row>
    <row r="49" spans="42:44" ht="25.5" customHeight="1">
      <c r="AP49" s="32"/>
      <c r="AR49" s="32"/>
    </row>
    <row r="50" spans="42:44" ht="25.5" customHeight="1">
      <c r="AP50" s="32"/>
      <c r="AR50" s="32"/>
    </row>
    <row r="51" spans="42:44" ht="16.5">
      <c r="AP51" s="32"/>
      <c r="AR51" s="32"/>
    </row>
    <row r="52" spans="42:44" ht="16.5">
      <c r="AP52" s="32"/>
      <c r="AR52" s="32"/>
    </row>
    <row r="53" spans="42:44" ht="16.5">
      <c r="AP53" s="32"/>
      <c r="AR53" s="32"/>
    </row>
    <row r="54" spans="42:44" ht="16.5">
      <c r="AP54" s="32"/>
      <c r="AR54" s="32"/>
    </row>
    <row r="55" spans="42:44" ht="16.5">
      <c r="AP55" s="32"/>
      <c r="AR55" s="32"/>
    </row>
    <row r="56" spans="42:44" ht="16.5">
      <c r="AP56" s="32"/>
      <c r="AR56" s="32"/>
    </row>
    <row r="57" spans="42:44" ht="16.5">
      <c r="AP57" s="32"/>
      <c r="AR57" s="32"/>
    </row>
    <row r="58" spans="42:44" ht="16.5">
      <c r="AP58" s="32"/>
      <c r="AR58" s="32"/>
    </row>
  </sheetData>
  <sheetProtection/>
  <mergeCells count="15">
    <mergeCell ref="I7:I8"/>
    <mergeCell ref="J7:J8"/>
    <mergeCell ref="BA7:BE7"/>
    <mergeCell ref="AO7:AO8"/>
    <mergeCell ref="AP7:AT7"/>
    <mergeCell ref="K7:T7"/>
    <mergeCell ref="Z7:AI7"/>
    <mergeCell ref="Y7:Y8"/>
    <mergeCell ref="AN7:AN8"/>
    <mergeCell ref="C7:C8"/>
    <mergeCell ref="D7:D8"/>
    <mergeCell ref="E7:E8"/>
    <mergeCell ref="F7:F8"/>
    <mergeCell ref="G7:G8"/>
    <mergeCell ref="H7:H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tabColor indexed="52"/>
    <pageSetUpPr fitToPage="1"/>
  </sheetPr>
  <dimension ref="A2:BJ54"/>
  <sheetViews>
    <sheetView showGridLines="0" showRowColHeaders="0" zoomScale="81" zoomScaleNormal="81" zoomScalePageLayoutView="0" workbookViewId="0" topLeftCell="A1">
      <selection activeCell="C9" sqref="C9"/>
    </sheetView>
  </sheetViews>
  <sheetFormatPr defaultColWidth="9.125" defaultRowHeight="13.5"/>
  <cols>
    <col min="1" max="1" width="0.875" style="63" customWidth="1"/>
    <col min="2" max="2" width="1.625" style="15" hidden="1" customWidth="1"/>
    <col min="3" max="3" width="4.25390625" style="31" customWidth="1"/>
    <col min="4" max="4" width="4.25390625" style="16" customWidth="1"/>
    <col min="5" max="5" width="23.00390625" style="15" customWidth="1"/>
    <col min="6" max="7" width="11.625" style="15" customWidth="1"/>
    <col min="8" max="8" width="5.125" style="16" customWidth="1"/>
    <col min="9" max="9" width="10.875" style="16" customWidth="1"/>
    <col min="10" max="10" width="12.00390625" style="15" customWidth="1"/>
    <col min="11" max="18" width="3.625" style="32" customWidth="1"/>
    <col min="19" max="21" width="3.00390625" style="32" hidden="1" customWidth="1"/>
    <col min="22" max="24" width="4.00390625" style="31" hidden="1" customWidth="1"/>
    <col min="25" max="25" width="4.00390625" style="15" customWidth="1"/>
    <col min="26" max="33" width="3.625" style="32" customWidth="1"/>
    <col min="34" max="36" width="3.00390625" style="32" hidden="1" customWidth="1"/>
    <col min="37" max="39" width="4.00390625" style="31" hidden="1" customWidth="1"/>
    <col min="40" max="40" width="4.00390625" style="15" customWidth="1"/>
    <col min="41" max="41" width="4.625" style="15" customWidth="1"/>
    <col min="42" max="42" width="7.375" style="28" customWidth="1"/>
    <col min="43" max="43" width="7.375" style="32" customWidth="1"/>
    <col min="44" max="44" width="7.375" style="28" customWidth="1"/>
    <col min="45" max="45" width="8.25390625" style="32" customWidth="1"/>
    <col min="46" max="46" width="8.25390625" style="16" customWidth="1"/>
    <col min="47" max="49" width="3.75390625" style="16" customWidth="1"/>
    <col min="50" max="50" width="3.75390625" style="15" customWidth="1"/>
    <col min="51" max="51" width="3.75390625" style="31" customWidth="1"/>
    <col min="52" max="53" width="7.25390625" style="15" customWidth="1"/>
    <col min="54" max="58" width="3.625" style="15" customWidth="1"/>
    <col min="59" max="59" width="7.875" style="15" customWidth="1"/>
    <col min="60" max="60" width="7.875" style="16" hidden="1" customWidth="1"/>
    <col min="61" max="61" width="7.875" style="15" hidden="1" customWidth="1"/>
    <col min="62" max="62" width="7.875" style="15" customWidth="1"/>
    <col min="63" max="16384" width="9.125" style="15" customWidth="1"/>
  </cols>
  <sheetData>
    <row r="1" ht="123" customHeight="1"/>
    <row r="2" spans="1:60" s="14" customFormat="1" ht="27.75">
      <c r="A2" s="33"/>
      <c r="B2" s="33"/>
      <c r="C2" s="34" t="s">
        <v>198</v>
      </c>
      <c r="D2" s="37"/>
      <c r="F2" s="35"/>
      <c r="G2" s="36"/>
      <c r="H2" s="65"/>
      <c r="I2" s="6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Z2" s="37"/>
      <c r="AA2" s="37"/>
      <c r="AB2" s="37"/>
      <c r="AC2" s="37"/>
      <c r="AD2" s="73"/>
      <c r="AE2" s="37"/>
      <c r="AF2" s="37"/>
      <c r="AG2" s="37"/>
      <c r="AH2" s="37"/>
      <c r="AI2" s="37"/>
      <c r="AJ2" s="37"/>
      <c r="AP2" s="37"/>
      <c r="AQ2" s="37"/>
      <c r="AR2" s="37"/>
      <c r="AS2" s="37"/>
      <c r="AT2" s="37"/>
      <c r="BH2" s="37"/>
    </row>
    <row r="3" spans="1:60" s="29" customFormat="1" ht="13.5" customHeight="1">
      <c r="A3" s="17"/>
      <c r="B3" s="17"/>
      <c r="C3" s="66" t="s">
        <v>199</v>
      </c>
      <c r="D3" s="67"/>
      <c r="E3" s="67"/>
      <c r="F3" s="68"/>
      <c r="H3" s="68"/>
      <c r="I3" s="68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P3" s="68"/>
      <c r="AQ3" s="68"/>
      <c r="AR3" s="68"/>
      <c r="AS3" s="68"/>
      <c r="AT3" s="68"/>
      <c r="BH3" s="68"/>
    </row>
    <row r="4" spans="1:60" s="19" customFormat="1" ht="7.5" customHeight="1">
      <c r="A4" s="59"/>
      <c r="C4" s="38"/>
      <c r="D4" s="70"/>
      <c r="E4" s="39"/>
      <c r="H4" s="22"/>
      <c r="I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0"/>
      <c r="AM4" s="20"/>
      <c r="AP4" s="21"/>
      <c r="AQ4" s="21"/>
      <c r="AR4" s="21"/>
      <c r="AS4" s="21"/>
      <c r="AT4" s="22"/>
      <c r="AU4" s="22"/>
      <c r="AV4" s="22"/>
      <c r="AW4" s="22"/>
      <c r="AY4" s="20"/>
      <c r="BB4" s="23"/>
      <c r="BC4" s="23"/>
      <c r="BD4" s="23"/>
      <c r="BE4" s="23"/>
      <c r="BF4" s="23"/>
      <c r="BH4" s="22"/>
    </row>
    <row r="5" spans="1:60" s="19" customFormat="1" ht="15">
      <c r="A5" s="59"/>
      <c r="C5" s="94" t="s">
        <v>226</v>
      </c>
      <c r="D5" s="95"/>
      <c r="E5" s="96"/>
      <c r="H5" s="22"/>
      <c r="I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0"/>
      <c r="AL5" s="20"/>
      <c r="AM5" s="20"/>
      <c r="AP5" s="21"/>
      <c r="AQ5" s="21"/>
      <c r="AR5" s="21"/>
      <c r="AS5" s="21"/>
      <c r="AT5" s="22"/>
      <c r="AU5" s="22"/>
      <c r="AV5" s="22"/>
      <c r="AW5" s="22"/>
      <c r="AY5" s="20"/>
      <c r="BB5" s="23"/>
      <c r="BC5" s="23"/>
      <c r="BD5" s="23"/>
      <c r="BE5" s="23"/>
      <c r="BF5" s="23"/>
      <c r="BH5" s="22"/>
    </row>
    <row r="6" spans="1:60" s="18" customFormat="1" ht="7.5" customHeight="1">
      <c r="A6" s="60"/>
      <c r="D6" s="26"/>
      <c r="F6" s="24"/>
      <c r="G6" s="25"/>
      <c r="H6" s="26"/>
      <c r="I6" s="26"/>
      <c r="J6" s="2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7"/>
      <c r="AL6" s="27"/>
      <c r="AM6" s="27"/>
      <c r="AP6" s="28"/>
      <c r="AQ6" s="28"/>
      <c r="AR6" s="28"/>
      <c r="AS6" s="28"/>
      <c r="AT6" s="26"/>
      <c r="AU6" s="26"/>
      <c r="AV6" s="26"/>
      <c r="AW6" s="26"/>
      <c r="AX6" s="29"/>
      <c r="AY6" s="30"/>
      <c r="AZ6" s="29"/>
      <c r="BA6" s="29"/>
      <c r="BB6" s="29"/>
      <c r="BC6" s="29"/>
      <c r="BH6" s="26"/>
    </row>
    <row r="7" spans="1:60" s="23" customFormat="1" ht="24.75" customHeight="1">
      <c r="A7" s="61"/>
      <c r="C7" s="168" t="s">
        <v>209</v>
      </c>
      <c r="D7" s="170" t="s">
        <v>17</v>
      </c>
      <c r="E7" s="170" t="s">
        <v>13</v>
      </c>
      <c r="F7" s="170" t="s">
        <v>14</v>
      </c>
      <c r="G7" s="170" t="s">
        <v>15</v>
      </c>
      <c r="H7" s="170" t="s">
        <v>12</v>
      </c>
      <c r="I7" s="170" t="s">
        <v>16</v>
      </c>
      <c r="J7" s="170" t="s">
        <v>207</v>
      </c>
      <c r="K7" s="172" t="s">
        <v>18</v>
      </c>
      <c r="L7" s="173"/>
      <c r="M7" s="173"/>
      <c r="N7" s="173"/>
      <c r="O7" s="173"/>
      <c r="P7" s="173"/>
      <c r="Q7" s="173"/>
      <c r="R7" s="173"/>
      <c r="S7" s="173"/>
      <c r="T7" s="173"/>
      <c r="U7" s="55"/>
      <c r="V7" s="45"/>
      <c r="W7" s="45"/>
      <c r="X7" s="45"/>
      <c r="Y7" s="174" t="s">
        <v>210</v>
      </c>
      <c r="Z7" s="172" t="s">
        <v>19</v>
      </c>
      <c r="AA7" s="173"/>
      <c r="AB7" s="173"/>
      <c r="AC7" s="173"/>
      <c r="AD7" s="173"/>
      <c r="AE7" s="173"/>
      <c r="AF7" s="173"/>
      <c r="AG7" s="173"/>
      <c r="AH7" s="173"/>
      <c r="AI7" s="173"/>
      <c r="AJ7" s="55"/>
      <c r="AK7" s="45"/>
      <c r="AL7" s="45"/>
      <c r="AM7" s="45"/>
      <c r="AN7" s="174" t="s">
        <v>211</v>
      </c>
      <c r="AO7" s="170" t="s">
        <v>22</v>
      </c>
      <c r="AP7" s="172" t="s">
        <v>0</v>
      </c>
      <c r="AQ7" s="173"/>
      <c r="AR7" s="173"/>
      <c r="AS7" s="173"/>
      <c r="AT7" s="182"/>
      <c r="AU7" s="47"/>
      <c r="AV7" s="48" t="s">
        <v>23</v>
      </c>
      <c r="AW7" s="49"/>
      <c r="AX7" s="50" t="s">
        <v>1</v>
      </c>
      <c r="AY7" s="51"/>
      <c r="AZ7" s="44" t="s">
        <v>2</v>
      </c>
      <c r="BA7" s="174" t="s">
        <v>227</v>
      </c>
      <c r="BB7" s="179" t="s">
        <v>212</v>
      </c>
      <c r="BC7" s="180"/>
      <c r="BD7" s="180"/>
      <c r="BE7" s="180"/>
      <c r="BF7" s="181"/>
      <c r="BH7" s="71"/>
    </row>
    <row r="8" spans="1:60" s="23" customFormat="1" ht="24.75" customHeight="1">
      <c r="A8" s="61"/>
      <c r="C8" s="169"/>
      <c r="D8" s="171"/>
      <c r="E8" s="171"/>
      <c r="F8" s="171"/>
      <c r="G8" s="171"/>
      <c r="H8" s="171"/>
      <c r="I8" s="171"/>
      <c r="J8" s="171"/>
      <c r="K8" s="53">
        <v>1</v>
      </c>
      <c r="L8" s="53">
        <v>2</v>
      </c>
      <c r="M8" s="53">
        <v>3</v>
      </c>
      <c r="N8" s="53">
        <v>4</v>
      </c>
      <c r="O8" s="53">
        <v>5</v>
      </c>
      <c r="P8" s="53">
        <v>6</v>
      </c>
      <c r="Q8" s="53">
        <v>7</v>
      </c>
      <c r="R8" s="53">
        <v>8</v>
      </c>
      <c r="S8" s="53">
        <v>9</v>
      </c>
      <c r="T8" s="53">
        <v>10</v>
      </c>
      <c r="U8" s="53">
        <v>11</v>
      </c>
      <c r="V8" s="53"/>
      <c r="W8" s="53"/>
      <c r="X8" s="53"/>
      <c r="Y8" s="175"/>
      <c r="Z8" s="53">
        <v>1</v>
      </c>
      <c r="AA8" s="53">
        <v>2</v>
      </c>
      <c r="AB8" s="53">
        <v>3</v>
      </c>
      <c r="AC8" s="46">
        <v>4</v>
      </c>
      <c r="AD8" s="53">
        <v>5</v>
      </c>
      <c r="AE8" s="53">
        <v>6</v>
      </c>
      <c r="AF8" s="53">
        <v>7</v>
      </c>
      <c r="AG8" s="53">
        <v>8</v>
      </c>
      <c r="AH8" s="53">
        <v>9</v>
      </c>
      <c r="AI8" s="53">
        <v>10</v>
      </c>
      <c r="AJ8" s="53">
        <v>11</v>
      </c>
      <c r="AK8" s="53"/>
      <c r="AL8" s="53"/>
      <c r="AM8" s="53"/>
      <c r="AN8" s="175"/>
      <c r="AO8" s="171"/>
      <c r="AP8" s="54" t="s">
        <v>3</v>
      </c>
      <c r="AQ8" s="56" t="s">
        <v>4</v>
      </c>
      <c r="AR8" s="53" t="s">
        <v>20</v>
      </c>
      <c r="AS8" s="53" t="s">
        <v>5</v>
      </c>
      <c r="AT8" s="57" t="s">
        <v>6</v>
      </c>
      <c r="AU8" s="58" t="s">
        <v>7</v>
      </c>
      <c r="AV8" s="58" t="s">
        <v>8</v>
      </c>
      <c r="AW8" s="58" t="s">
        <v>9</v>
      </c>
      <c r="AX8" s="57" t="s">
        <v>10</v>
      </c>
      <c r="AY8" s="54" t="s">
        <v>208</v>
      </c>
      <c r="AZ8" s="52" t="s">
        <v>11</v>
      </c>
      <c r="BA8" s="175"/>
      <c r="BB8" s="58" t="s">
        <v>24</v>
      </c>
      <c r="BC8" s="52">
        <v>1</v>
      </c>
      <c r="BD8" s="58">
        <v>2</v>
      </c>
      <c r="BE8" s="52">
        <v>3</v>
      </c>
      <c r="BF8" s="58">
        <v>5</v>
      </c>
      <c r="BH8" s="71"/>
    </row>
    <row r="9" spans="1:62" ht="25.5" customHeight="1">
      <c r="A9" s="62"/>
      <c r="B9" s="23"/>
      <c r="C9" s="40">
        <v>1</v>
      </c>
      <c r="D9" s="74">
        <v>180</v>
      </c>
      <c r="E9" s="75" t="s">
        <v>123</v>
      </c>
      <c r="F9" s="75" t="s">
        <v>77</v>
      </c>
      <c r="G9" s="75" t="s">
        <v>25</v>
      </c>
      <c r="H9" s="74">
        <v>1989</v>
      </c>
      <c r="I9" s="74" t="s">
        <v>78</v>
      </c>
      <c r="J9" s="75" t="s">
        <v>27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/>
      <c r="T9" s="85"/>
      <c r="U9" s="85"/>
      <c r="V9" s="76"/>
      <c r="W9" s="76"/>
      <c r="X9" s="76"/>
      <c r="Y9" s="77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/>
      <c r="AI9" s="85"/>
      <c r="AJ9" s="85"/>
      <c r="AK9" s="76"/>
      <c r="AL9" s="76"/>
      <c r="AM9" s="76"/>
      <c r="AN9" s="77">
        <v>0</v>
      </c>
      <c r="AO9" s="77">
        <v>0</v>
      </c>
      <c r="AP9" s="64">
        <v>0.22916666666666666</v>
      </c>
      <c r="AQ9" s="78">
        <v>0</v>
      </c>
      <c r="AR9" s="79">
        <v>0.45416666666666655</v>
      </c>
      <c r="AS9" s="86">
        <v>0.6344907407407407</v>
      </c>
      <c r="AT9" s="80">
        <v>0.1803241</v>
      </c>
      <c r="AU9" s="81">
        <v>0</v>
      </c>
      <c r="AV9" s="81">
        <v>0</v>
      </c>
      <c r="AW9" s="81">
        <v>0</v>
      </c>
      <c r="AX9" s="82">
        <v>0</v>
      </c>
      <c r="AY9" s="87">
        <v>0</v>
      </c>
      <c r="AZ9" s="83">
        <v>0</v>
      </c>
      <c r="BA9" s="83">
        <v>1.3</v>
      </c>
      <c r="BB9" s="84">
        <v>16</v>
      </c>
      <c r="BC9" s="84">
        <v>0</v>
      </c>
      <c r="BD9" s="84">
        <v>0</v>
      </c>
      <c r="BE9" s="84">
        <v>0</v>
      </c>
      <c r="BF9" s="84">
        <v>0</v>
      </c>
      <c r="BG9" s="43"/>
      <c r="BH9" s="72">
        <f aca="true" t="shared" si="0" ref="BH9:BH17">(BB9*100000000000)+(BC9*100000000)+(BD9*100000)+(BE9*100)</f>
        <v>1600000000000</v>
      </c>
      <c r="BI9" s="42"/>
      <c r="BJ9" s="42"/>
    </row>
    <row r="10" spans="1:62" ht="25.5" customHeight="1">
      <c r="A10" s="62"/>
      <c r="B10" s="23"/>
      <c r="C10" s="40">
        <v>2</v>
      </c>
      <c r="D10" s="74">
        <v>181</v>
      </c>
      <c r="E10" s="75" t="s">
        <v>123</v>
      </c>
      <c r="F10" s="75" t="s">
        <v>79</v>
      </c>
      <c r="G10" s="75" t="s">
        <v>25</v>
      </c>
      <c r="H10" s="74">
        <v>1989</v>
      </c>
      <c r="I10" s="74" t="s">
        <v>80</v>
      </c>
      <c r="J10" s="75" t="s">
        <v>27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/>
      <c r="T10" s="85"/>
      <c r="U10" s="85"/>
      <c r="V10" s="76"/>
      <c r="W10" s="76"/>
      <c r="X10" s="76"/>
      <c r="Y10" s="77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/>
      <c r="AI10" s="85"/>
      <c r="AJ10" s="85"/>
      <c r="AK10" s="76"/>
      <c r="AL10" s="76"/>
      <c r="AM10" s="76"/>
      <c r="AN10" s="77">
        <v>0</v>
      </c>
      <c r="AO10" s="77">
        <v>0</v>
      </c>
      <c r="AP10" s="64">
        <v>0.22916666666666666</v>
      </c>
      <c r="AQ10" s="78">
        <v>0</v>
      </c>
      <c r="AR10" s="79">
        <v>0.4569444444444443</v>
      </c>
      <c r="AS10" s="86">
        <v>0.6413194444444444</v>
      </c>
      <c r="AT10" s="80">
        <v>0.184375</v>
      </c>
      <c r="AU10" s="81">
        <v>0</v>
      </c>
      <c r="AV10" s="81">
        <v>0</v>
      </c>
      <c r="AW10" s="81">
        <v>0</v>
      </c>
      <c r="AX10" s="82">
        <v>0</v>
      </c>
      <c r="AY10" s="87">
        <v>0</v>
      </c>
      <c r="AZ10" s="83">
        <v>0</v>
      </c>
      <c r="BA10" s="83">
        <v>1.3</v>
      </c>
      <c r="BB10" s="84">
        <v>16</v>
      </c>
      <c r="BC10" s="84">
        <v>0</v>
      </c>
      <c r="BD10" s="84">
        <v>0</v>
      </c>
      <c r="BE10" s="84">
        <v>0</v>
      </c>
      <c r="BF10" s="84">
        <v>0</v>
      </c>
      <c r="BG10" s="43"/>
      <c r="BH10" s="72">
        <f t="shared" si="0"/>
        <v>1600000000000</v>
      </c>
      <c r="BI10" s="42"/>
      <c r="BJ10" s="42"/>
    </row>
    <row r="11" spans="1:62" ht="25.5" customHeight="1">
      <c r="A11" s="62"/>
      <c r="B11" s="23"/>
      <c r="C11" s="40">
        <v>3</v>
      </c>
      <c r="D11" s="74">
        <v>187</v>
      </c>
      <c r="E11" s="75" t="s">
        <v>59</v>
      </c>
      <c r="F11" s="75" t="s">
        <v>164</v>
      </c>
      <c r="G11" s="75" t="s">
        <v>163</v>
      </c>
      <c r="H11" s="74">
        <v>1995</v>
      </c>
      <c r="I11" s="74" t="s">
        <v>165</v>
      </c>
      <c r="J11" s="75" t="s">
        <v>27</v>
      </c>
      <c r="K11" s="85">
        <v>0</v>
      </c>
      <c r="L11" s="85">
        <v>1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/>
      <c r="T11" s="85"/>
      <c r="U11" s="85"/>
      <c r="V11" s="76"/>
      <c r="W11" s="76"/>
      <c r="X11" s="76"/>
      <c r="Y11" s="77">
        <v>1</v>
      </c>
      <c r="Z11" s="85">
        <v>0</v>
      </c>
      <c r="AA11" s="85">
        <v>5</v>
      </c>
      <c r="AB11" s="85">
        <v>0</v>
      </c>
      <c r="AC11" s="85">
        <v>0</v>
      </c>
      <c r="AD11" s="85">
        <v>1</v>
      </c>
      <c r="AE11" s="85">
        <v>0</v>
      </c>
      <c r="AF11" s="85">
        <v>0</v>
      </c>
      <c r="AG11" s="85">
        <v>0</v>
      </c>
      <c r="AH11" s="85"/>
      <c r="AI11" s="85"/>
      <c r="AJ11" s="85"/>
      <c r="AK11" s="76"/>
      <c r="AL11" s="76"/>
      <c r="AM11" s="76"/>
      <c r="AN11" s="77">
        <v>6</v>
      </c>
      <c r="AO11" s="77">
        <v>7</v>
      </c>
      <c r="AP11" s="64">
        <v>0.22916666666666666</v>
      </c>
      <c r="AQ11" s="78">
        <v>0</v>
      </c>
      <c r="AR11" s="79">
        <v>0.4583333333333332</v>
      </c>
      <c r="AS11" s="86">
        <v>0.6444791666666666</v>
      </c>
      <c r="AT11" s="80">
        <v>0.1861458</v>
      </c>
      <c r="AU11" s="81">
        <v>0</v>
      </c>
      <c r="AV11" s="81">
        <v>0</v>
      </c>
      <c r="AW11" s="81">
        <v>0</v>
      </c>
      <c r="AX11" s="82">
        <v>0</v>
      </c>
      <c r="AY11" s="87">
        <v>0</v>
      </c>
      <c r="AZ11" s="83">
        <v>9.1</v>
      </c>
      <c r="BA11" s="83">
        <v>1.3</v>
      </c>
      <c r="BB11" s="84">
        <v>13</v>
      </c>
      <c r="BC11" s="84">
        <v>2</v>
      </c>
      <c r="BD11" s="84">
        <v>0</v>
      </c>
      <c r="BE11" s="84">
        <v>0</v>
      </c>
      <c r="BF11" s="84">
        <v>1</v>
      </c>
      <c r="BG11" s="43"/>
      <c r="BH11" s="72">
        <f t="shared" si="0"/>
        <v>1300200000000</v>
      </c>
      <c r="BI11" s="42"/>
      <c r="BJ11" s="42"/>
    </row>
    <row r="12" spans="1:62" ht="25.5" customHeight="1">
      <c r="A12" s="62"/>
      <c r="B12" s="23"/>
      <c r="C12" s="40">
        <v>4</v>
      </c>
      <c r="D12" s="74">
        <v>183</v>
      </c>
      <c r="E12" s="75" t="s">
        <v>106</v>
      </c>
      <c r="F12" s="75" t="s">
        <v>107</v>
      </c>
      <c r="G12" s="75" t="s">
        <v>81</v>
      </c>
      <c r="H12" s="74">
        <v>1997</v>
      </c>
      <c r="I12" s="74" t="s">
        <v>108</v>
      </c>
      <c r="J12" s="75" t="s">
        <v>27</v>
      </c>
      <c r="K12" s="85">
        <v>1</v>
      </c>
      <c r="L12" s="85">
        <v>3</v>
      </c>
      <c r="M12" s="85">
        <v>1</v>
      </c>
      <c r="N12" s="85">
        <v>0</v>
      </c>
      <c r="O12" s="85">
        <v>2</v>
      </c>
      <c r="P12" s="85">
        <v>0</v>
      </c>
      <c r="Q12" s="85">
        <v>0</v>
      </c>
      <c r="R12" s="85">
        <v>0</v>
      </c>
      <c r="S12" s="85"/>
      <c r="T12" s="85"/>
      <c r="U12" s="85"/>
      <c r="V12" s="76"/>
      <c r="W12" s="76"/>
      <c r="X12" s="76"/>
      <c r="Y12" s="77">
        <v>7</v>
      </c>
      <c r="Z12" s="85">
        <v>1</v>
      </c>
      <c r="AA12" s="85">
        <v>3</v>
      </c>
      <c r="AB12" s="85">
        <v>1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/>
      <c r="AI12" s="85"/>
      <c r="AJ12" s="85"/>
      <c r="AK12" s="76"/>
      <c r="AL12" s="76"/>
      <c r="AM12" s="76"/>
      <c r="AN12" s="77">
        <v>5</v>
      </c>
      <c r="AO12" s="77">
        <v>12</v>
      </c>
      <c r="AP12" s="64">
        <v>0.22916666666666666</v>
      </c>
      <c r="AQ12" s="78">
        <v>0</v>
      </c>
      <c r="AR12" s="79">
        <v>0.45416666666666655</v>
      </c>
      <c r="AS12" s="86">
        <v>0.6506481481481482</v>
      </c>
      <c r="AT12" s="80">
        <v>0.1964815</v>
      </c>
      <c r="AU12" s="81">
        <v>0</v>
      </c>
      <c r="AV12" s="81">
        <v>0</v>
      </c>
      <c r="AW12" s="81">
        <v>0</v>
      </c>
      <c r="AX12" s="82">
        <v>0</v>
      </c>
      <c r="AY12" s="87">
        <v>0</v>
      </c>
      <c r="AZ12" s="83">
        <v>14.4</v>
      </c>
      <c r="BA12" s="83">
        <v>1.2</v>
      </c>
      <c r="BB12" s="84">
        <v>9</v>
      </c>
      <c r="BC12" s="84">
        <v>4</v>
      </c>
      <c r="BD12" s="84">
        <v>1</v>
      </c>
      <c r="BE12" s="84">
        <v>2</v>
      </c>
      <c r="BF12" s="84">
        <v>0</v>
      </c>
      <c r="BG12" s="43"/>
      <c r="BH12" s="72">
        <f t="shared" si="0"/>
        <v>900400100200</v>
      </c>
      <c r="BI12" s="42"/>
      <c r="BJ12" s="42"/>
    </row>
    <row r="13" spans="1:62" ht="25.5" customHeight="1">
      <c r="A13" s="62"/>
      <c r="B13" s="23"/>
      <c r="C13" s="40">
        <v>5</v>
      </c>
      <c r="D13" s="74">
        <v>184</v>
      </c>
      <c r="E13" s="75" t="s">
        <v>109</v>
      </c>
      <c r="F13" s="75" t="s">
        <v>110</v>
      </c>
      <c r="G13" s="75" t="s">
        <v>81</v>
      </c>
      <c r="H13" s="74">
        <v>1989</v>
      </c>
      <c r="I13" s="74" t="s">
        <v>111</v>
      </c>
      <c r="J13" s="75" t="s">
        <v>27</v>
      </c>
      <c r="K13" s="85">
        <v>5</v>
      </c>
      <c r="L13" s="85">
        <v>5</v>
      </c>
      <c r="M13" s="85">
        <v>3</v>
      </c>
      <c r="N13" s="85">
        <v>1</v>
      </c>
      <c r="O13" s="85">
        <v>5</v>
      </c>
      <c r="P13" s="85">
        <v>1</v>
      </c>
      <c r="Q13" s="85">
        <v>5</v>
      </c>
      <c r="R13" s="85">
        <v>3</v>
      </c>
      <c r="S13" s="85"/>
      <c r="T13" s="85"/>
      <c r="U13" s="85"/>
      <c r="V13" s="76"/>
      <c r="W13" s="76"/>
      <c r="X13" s="76"/>
      <c r="Y13" s="77">
        <v>28</v>
      </c>
      <c r="Z13" s="85">
        <v>5</v>
      </c>
      <c r="AA13" s="85">
        <v>0</v>
      </c>
      <c r="AB13" s="85">
        <v>5</v>
      </c>
      <c r="AC13" s="85">
        <v>5</v>
      </c>
      <c r="AD13" s="85">
        <v>5</v>
      </c>
      <c r="AE13" s="85">
        <v>2</v>
      </c>
      <c r="AF13" s="85">
        <v>2</v>
      </c>
      <c r="AG13" s="85">
        <v>3</v>
      </c>
      <c r="AH13" s="85"/>
      <c r="AI13" s="85"/>
      <c r="AJ13" s="85"/>
      <c r="AK13" s="76"/>
      <c r="AL13" s="76"/>
      <c r="AM13" s="76"/>
      <c r="AN13" s="77">
        <v>27</v>
      </c>
      <c r="AO13" s="77">
        <v>55</v>
      </c>
      <c r="AP13" s="64">
        <v>0.22916666666666666</v>
      </c>
      <c r="AQ13" s="78">
        <v>0</v>
      </c>
      <c r="AR13" s="79">
        <v>0.45555555555555544</v>
      </c>
      <c r="AS13" s="86">
        <v>0.6558217592592592</v>
      </c>
      <c r="AT13" s="80">
        <v>0.2002662</v>
      </c>
      <c r="AU13" s="81">
        <v>0</v>
      </c>
      <c r="AV13" s="81">
        <v>0</v>
      </c>
      <c r="AW13" s="81">
        <v>0</v>
      </c>
      <c r="AX13" s="82">
        <v>0</v>
      </c>
      <c r="AY13" s="87">
        <v>0</v>
      </c>
      <c r="AZ13" s="83">
        <v>71.5</v>
      </c>
      <c r="BA13" s="83">
        <v>1.3</v>
      </c>
      <c r="BB13" s="84">
        <v>1</v>
      </c>
      <c r="BC13" s="84">
        <v>2</v>
      </c>
      <c r="BD13" s="84">
        <v>2</v>
      </c>
      <c r="BE13" s="84">
        <v>3</v>
      </c>
      <c r="BF13" s="84">
        <v>8</v>
      </c>
      <c r="BG13" s="43"/>
      <c r="BH13" s="72">
        <f t="shared" si="0"/>
        <v>100200200300</v>
      </c>
      <c r="BI13" s="42"/>
      <c r="BJ13" s="42"/>
    </row>
    <row r="14" spans="1:62" ht="25.5" customHeight="1">
      <c r="A14" s="62"/>
      <c r="B14" s="23"/>
      <c r="C14" s="40">
        <v>6</v>
      </c>
      <c r="D14" s="74">
        <v>189</v>
      </c>
      <c r="E14" s="75" t="s">
        <v>185</v>
      </c>
      <c r="F14" s="75" t="s">
        <v>36</v>
      </c>
      <c r="G14" s="75" t="s">
        <v>62</v>
      </c>
      <c r="H14" s="74">
        <v>1997</v>
      </c>
      <c r="I14" s="74" t="s">
        <v>186</v>
      </c>
      <c r="J14" s="75" t="s">
        <v>231</v>
      </c>
      <c r="K14" s="85">
        <v>5</v>
      </c>
      <c r="L14" s="85">
        <v>5</v>
      </c>
      <c r="M14" s="85">
        <v>5</v>
      </c>
      <c r="N14" s="85">
        <v>5</v>
      </c>
      <c r="O14" s="85">
        <v>5</v>
      </c>
      <c r="P14" s="85">
        <v>5</v>
      </c>
      <c r="Q14" s="85">
        <v>2</v>
      </c>
      <c r="R14" s="85">
        <v>2</v>
      </c>
      <c r="S14" s="85"/>
      <c r="T14" s="85"/>
      <c r="U14" s="85"/>
      <c r="V14" s="76"/>
      <c r="W14" s="76"/>
      <c r="X14" s="76"/>
      <c r="Y14" s="77">
        <v>34</v>
      </c>
      <c r="Z14" s="85">
        <v>5</v>
      </c>
      <c r="AA14" s="85">
        <v>5</v>
      </c>
      <c r="AB14" s="85">
        <v>5</v>
      </c>
      <c r="AC14" s="85">
        <v>3</v>
      </c>
      <c r="AD14" s="85">
        <v>5</v>
      </c>
      <c r="AE14" s="85">
        <v>2</v>
      </c>
      <c r="AF14" s="85">
        <v>2</v>
      </c>
      <c r="AG14" s="85">
        <v>3</v>
      </c>
      <c r="AH14" s="85"/>
      <c r="AI14" s="85"/>
      <c r="AJ14" s="85"/>
      <c r="AK14" s="76"/>
      <c r="AL14" s="76"/>
      <c r="AM14" s="76"/>
      <c r="AN14" s="77">
        <v>30</v>
      </c>
      <c r="AO14" s="77">
        <v>64</v>
      </c>
      <c r="AP14" s="64">
        <v>0.22916666666666666</v>
      </c>
      <c r="AQ14" s="78">
        <v>0</v>
      </c>
      <c r="AR14" s="79">
        <v>0.4583333333333332</v>
      </c>
      <c r="AS14" s="86">
        <v>0.6467361111111111</v>
      </c>
      <c r="AT14" s="80">
        <v>0.1884028</v>
      </c>
      <c r="AU14" s="81">
        <v>0</v>
      </c>
      <c r="AV14" s="81">
        <v>0</v>
      </c>
      <c r="AW14" s="81">
        <v>0</v>
      </c>
      <c r="AX14" s="82">
        <v>0</v>
      </c>
      <c r="AY14" s="87">
        <v>0</v>
      </c>
      <c r="AZ14" s="83">
        <v>76.8</v>
      </c>
      <c r="BA14" s="83">
        <v>1.2</v>
      </c>
      <c r="BB14" s="84">
        <v>0</v>
      </c>
      <c r="BC14" s="84">
        <v>0</v>
      </c>
      <c r="BD14" s="84">
        <v>4</v>
      </c>
      <c r="BE14" s="84">
        <v>2</v>
      </c>
      <c r="BF14" s="84">
        <v>10</v>
      </c>
      <c r="BG14" s="43"/>
      <c r="BH14" s="72">
        <f t="shared" si="0"/>
        <v>400200</v>
      </c>
      <c r="BI14" s="42"/>
      <c r="BJ14" s="42"/>
    </row>
    <row r="15" spans="1:62" ht="25.5" customHeight="1">
      <c r="A15" s="62"/>
      <c r="B15" s="23"/>
      <c r="C15" s="40">
        <v>7</v>
      </c>
      <c r="D15" s="74">
        <v>182</v>
      </c>
      <c r="E15" s="75" t="s">
        <v>104</v>
      </c>
      <c r="F15" s="75" t="s">
        <v>35</v>
      </c>
      <c r="G15" s="75" t="s">
        <v>81</v>
      </c>
      <c r="H15" s="74">
        <v>1989</v>
      </c>
      <c r="I15" s="74" t="s">
        <v>105</v>
      </c>
      <c r="J15" s="75" t="s">
        <v>231</v>
      </c>
      <c r="K15" s="85">
        <v>5</v>
      </c>
      <c r="L15" s="85">
        <v>5</v>
      </c>
      <c r="M15" s="85">
        <v>5</v>
      </c>
      <c r="N15" s="85">
        <v>2</v>
      </c>
      <c r="O15" s="85">
        <v>5</v>
      </c>
      <c r="P15" s="85">
        <v>3</v>
      </c>
      <c r="Q15" s="85">
        <v>3</v>
      </c>
      <c r="R15" s="85">
        <v>3</v>
      </c>
      <c r="S15" s="85"/>
      <c r="T15" s="85"/>
      <c r="U15" s="85"/>
      <c r="V15" s="76"/>
      <c r="W15" s="76"/>
      <c r="X15" s="76"/>
      <c r="Y15" s="77">
        <v>31</v>
      </c>
      <c r="Z15" s="85">
        <v>5</v>
      </c>
      <c r="AA15" s="85">
        <v>5</v>
      </c>
      <c r="AB15" s="85">
        <v>5</v>
      </c>
      <c r="AC15" s="85">
        <v>3</v>
      </c>
      <c r="AD15" s="85">
        <v>5</v>
      </c>
      <c r="AE15" s="85">
        <v>2</v>
      </c>
      <c r="AF15" s="85">
        <v>3</v>
      </c>
      <c r="AG15" s="85">
        <v>5</v>
      </c>
      <c r="AH15" s="85"/>
      <c r="AI15" s="85"/>
      <c r="AJ15" s="85"/>
      <c r="AK15" s="76"/>
      <c r="AL15" s="76"/>
      <c r="AM15" s="76"/>
      <c r="AN15" s="77">
        <v>33</v>
      </c>
      <c r="AO15" s="77">
        <v>64</v>
      </c>
      <c r="AP15" s="64">
        <v>0.22916666666666666</v>
      </c>
      <c r="AQ15" s="78">
        <v>0</v>
      </c>
      <c r="AR15" s="79">
        <v>0.45555555555555544</v>
      </c>
      <c r="AS15" s="86">
        <v>0.6559027777777778</v>
      </c>
      <c r="AT15" s="80">
        <v>0.2003472</v>
      </c>
      <c r="AU15" s="81">
        <v>0</v>
      </c>
      <c r="AV15" s="81">
        <v>0</v>
      </c>
      <c r="AW15" s="81">
        <v>0</v>
      </c>
      <c r="AX15" s="82">
        <v>0</v>
      </c>
      <c r="AY15" s="87">
        <v>0</v>
      </c>
      <c r="AZ15" s="83">
        <v>83.2</v>
      </c>
      <c r="BA15" s="83">
        <v>1.3</v>
      </c>
      <c r="BB15" s="84">
        <v>0</v>
      </c>
      <c r="BC15" s="84">
        <v>0</v>
      </c>
      <c r="BD15" s="84">
        <v>2</v>
      </c>
      <c r="BE15" s="84">
        <v>5</v>
      </c>
      <c r="BF15" s="84">
        <v>9</v>
      </c>
      <c r="BG15" s="43"/>
      <c r="BH15" s="72">
        <f t="shared" si="0"/>
        <v>200500</v>
      </c>
      <c r="BI15" s="42"/>
      <c r="BJ15" s="42"/>
    </row>
    <row r="16" spans="1:62" ht="25.5" customHeight="1">
      <c r="A16" s="62"/>
      <c r="B16" s="23"/>
      <c r="C16" s="40">
        <v>8</v>
      </c>
      <c r="D16" s="74">
        <v>190</v>
      </c>
      <c r="E16" s="75" t="s">
        <v>228</v>
      </c>
      <c r="F16" s="75" t="s">
        <v>229</v>
      </c>
      <c r="G16" s="75" t="s">
        <v>81</v>
      </c>
      <c r="H16" s="74">
        <v>1991</v>
      </c>
      <c r="I16" s="74" t="s">
        <v>230</v>
      </c>
      <c r="J16" s="75" t="s">
        <v>231</v>
      </c>
      <c r="K16" s="85">
        <v>5</v>
      </c>
      <c r="L16" s="85">
        <v>5</v>
      </c>
      <c r="M16" s="85">
        <v>5</v>
      </c>
      <c r="N16" s="85">
        <v>5</v>
      </c>
      <c r="O16" s="85">
        <v>5</v>
      </c>
      <c r="P16" s="85">
        <v>3</v>
      </c>
      <c r="Q16" s="85">
        <v>2</v>
      </c>
      <c r="R16" s="85">
        <v>5</v>
      </c>
      <c r="S16" s="85"/>
      <c r="T16" s="85"/>
      <c r="U16" s="85"/>
      <c r="V16" s="76"/>
      <c r="W16" s="76"/>
      <c r="X16" s="76"/>
      <c r="Y16" s="77">
        <v>35</v>
      </c>
      <c r="Z16" s="85">
        <v>5</v>
      </c>
      <c r="AA16" s="85">
        <v>5</v>
      </c>
      <c r="AB16" s="85">
        <v>5</v>
      </c>
      <c r="AC16" s="85">
        <v>5</v>
      </c>
      <c r="AD16" s="85">
        <v>5</v>
      </c>
      <c r="AE16" s="85">
        <v>2</v>
      </c>
      <c r="AF16" s="85">
        <v>3</v>
      </c>
      <c r="AG16" s="85">
        <v>5</v>
      </c>
      <c r="AH16" s="85"/>
      <c r="AI16" s="85"/>
      <c r="AJ16" s="85"/>
      <c r="AK16" s="76"/>
      <c r="AL16" s="76"/>
      <c r="AM16" s="76"/>
      <c r="AN16" s="77">
        <v>35</v>
      </c>
      <c r="AO16" s="77">
        <v>70</v>
      </c>
      <c r="AP16" s="64">
        <v>0.22916666666666666</v>
      </c>
      <c r="AQ16" s="78">
        <v>0</v>
      </c>
      <c r="AR16" s="79">
        <v>0.4569444444444443</v>
      </c>
      <c r="AS16" s="86">
        <v>0.6597222222222222</v>
      </c>
      <c r="AT16" s="80">
        <v>0.2027778</v>
      </c>
      <c r="AU16" s="81">
        <v>0</v>
      </c>
      <c r="AV16" s="81">
        <v>0</v>
      </c>
      <c r="AW16" s="81">
        <v>0</v>
      </c>
      <c r="AX16" s="82">
        <v>0</v>
      </c>
      <c r="AY16" s="87">
        <v>0</v>
      </c>
      <c r="AZ16" s="83">
        <v>91</v>
      </c>
      <c r="BA16" s="83">
        <v>1.3</v>
      </c>
      <c r="BB16" s="84">
        <v>0</v>
      </c>
      <c r="BC16" s="84">
        <v>0</v>
      </c>
      <c r="BD16" s="84">
        <v>2</v>
      </c>
      <c r="BE16" s="84">
        <v>2</v>
      </c>
      <c r="BF16" s="84">
        <v>12</v>
      </c>
      <c r="BG16" s="43"/>
      <c r="BH16" s="72">
        <f t="shared" si="0"/>
        <v>200200</v>
      </c>
      <c r="BI16" s="42"/>
      <c r="BJ16" s="42"/>
    </row>
    <row r="17" spans="1:62" ht="25.5" customHeight="1">
      <c r="A17" s="62"/>
      <c r="B17" s="23"/>
      <c r="C17" s="40">
        <v>9</v>
      </c>
      <c r="D17" s="74">
        <v>188</v>
      </c>
      <c r="E17" s="75" t="s">
        <v>60</v>
      </c>
      <c r="F17" s="75" t="s">
        <v>61</v>
      </c>
      <c r="G17" s="75" t="s">
        <v>163</v>
      </c>
      <c r="H17" s="74">
        <v>1997</v>
      </c>
      <c r="I17" s="74" t="s">
        <v>166</v>
      </c>
      <c r="J17" s="75" t="s">
        <v>27</v>
      </c>
      <c r="K17" s="85">
        <v>2</v>
      </c>
      <c r="L17" s="85">
        <v>5</v>
      </c>
      <c r="M17" s="85">
        <v>5</v>
      </c>
      <c r="N17" s="85">
        <v>5</v>
      </c>
      <c r="O17" s="85">
        <v>5</v>
      </c>
      <c r="P17" s="85">
        <v>5</v>
      </c>
      <c r="Q17" s="85">
        <v>5</v>
      </c>
      <c r="R17" s="85">
        <v>5</v>
      </c>
      <c r="S17" s="85"/>
      <c r="T17" s="85"/>
      <c r="U17" s="85"/>
      <c r="V17" s="76"/>
      <c r="W17" s="76"/>
      <c r="X17" s="76"/>
      <c r="Y17" s="77">
        <v>37</v>
      </c>
      <c r="Z17" s="85">
        <v>5</v>
      </c>
      <c r="AA17" s="85">
        <v>5</v>
      </c>
      <c r="AB17" s="85">
        <v>5</v>
      </c>
      <c r="AC17" s="85">
        <v>5</v>
      </c>
      <c r="AD17" s="85">
        <v>5</v>
      </c>
      <c r="AE17" s="85">
        <v>5</v>
      </c>
      <c r="AF17" s="85">
        <v>5</v>
      </c>
      <c r="AG17" s="85">
        <v>5</v>
      </c>
      <c r="AH17" s="85"/>
      <c r="AI17" s="85"/>
      <c r="AJ17" s="85"/>
      <c r="AK17" s="76"/>
      <c r="AL17" s="76"/>
      <c r="AM17" s="76"/>
      <c r="AN17" s="77">
        <v>40</v>
      </c>
      <c r="AO17" s="77">
        <v>77</v>
      </c>
      <c r="AP17" s="64">
        <v>0.229166666666667</v>
      </c>
      <c r="AQ17" s="78">
        <v>0</v>
      </c>
      <c r="AR17" s="79">
        <v>0.4527777777777778</v>
      </c>
      <c r="AS17" s="86">
        <v>0.6597222222222222</v>
      </c>
      <c r="AT17" s="80">
        <v>0.2069444</v>
      </c>
      <c r="AU17" s="81">
        <v>0</v>
      </c>
      <c r="AV17" s="81">
        <v>0</v>
      </c>
      <c r="AW17" s="81">
        <v>0</v>
      </c>
      <c r="AX17" s="82">
        <v>0</v>
      </c>
      <c r="AY17" s="87">
        <v>0</v>
      </c>
      <c r="AZ17" s="83">
        <v>100.1</v>
      </c>
      <c r="BA17" s="83">
        <v>1.3</v>
      </c>
      <c r="BB17" s="84">
        <v>0</v>
      </c>
      <c r="BC17" s="84">
        <v>0</v>
      </c>
      <c r="BD17" s="84">
        <v>1</v>
      </c>
      <c r="BE17" s="84">
        <v>0</v>
      </c>
      <c r="BF17" s="84">
        <v>15</v>
      </c>
      <c r="BG17" s="41"/>
      <c r="BH17" s="72">
        <f t="shared" si="0"/>
        <v>100000</v>
      </c>
      <c r="BI17" s="42"/>
      <c r="BJ17" s="42"/>
    </row>
    <row r="18" spans="42:44" ht="25.5" customHeight="1">
      <c r="AP18" s="32"/>
      <c r="AR18" s="32"/>
    </row>
    <row r="19" spans="42:44" ht="25.5" customHeight="1">
      <c r="AP19" s="32"/>
      <c r="AR19" s="32"/>
    </row>
    <row r="20" spans="42:44" ht="25.5" customHeight="1">
      <c r="AP20" s="32"/>
      <c r="AR20" s="32"/>
    </row>
    <row r="21" spans="42:44" ht="25.5" customHeight="1">
      <c r="AP21" s="32"/>
      <c r="AR21" s="32"/>
    </row>
    <row r="22" spans="42:44" ht="25.5" customHeight="1">
      <c r="AP22" s="32"/>
      <c r="AR22" s="32"/>
    </row>
    <row r="23" spans="42:44" ht="25.5" customHeight="1">
      <c r="AP23" s="32"/>
      <c r="AR23" s="32"/>
    </row>
    <row r="24" spans="42:44" ht="25.5" customHeight="1">
      <c r="AP24" s="32"/>
      <c r="AR24" s="32"/>
    </row>
    <row r="25" spans="42:44" ht="25.5" customHeight="1">
      <c r="AP25" s="32"/>
      <c r="AR25" s="32"/>
    </row>
    <row r="26" spans="42:44" ht="25.5" customHeight="1">
      <c r="AP26" s="32"/>
      <c r="AR26" s="32"/>
    </row>
    <row r="27" spans="42:44" ht="25.5" customHeight="1">
      <c r="AP27" s="32"/>
      <c r="AR27" s="32"/>
    </row>
    <row r="28" spans="42:44" ht="25.5" customHeight="1">
      <c r="AP28" s="32"/>
      <c r="AR28" s="32"/>
    </row>
    <row r="29" spans="42:44" ht="25.5" customHeight="1">
      <c r="AP29" s="32"/>
      <c r="AR29" s="32"/>
    </row>
    <row r="30" spans="42:44" ht="25.5" customHeight="1">
      <c r="AP30" s="32"/>
      <c r="AR30" s="32"/>
    </row>
    <row r="31" spans="42:44" ht="25.5" customHeight="1">
      <c r="AP31" s="32"/>
      <c r="AR31" s="32"/>
    </row>
    <row r="32" spans="42:44" ht="25.5" customHeight="1">
      <c r="AP32" s="32"/>
      <c r="AR32" s="32"/>
    </row>
    <row r="33" spans="42:44" ht="25.5" customHeight="1">
      <c r="AP33" s="32"/>
      <c r="AR33" s="32"/>
    </row>
    <row r="34" spans="42:44" ht="25.5" customHeight="1">
      <c r="AP34" s="32"/>
      <c r="AR34" s="32"/>
    </row>
    <row r="35" spans="42:44" ht="25.5" customHeight="1">
      <c r="AP35" s="32"/>
      <c r="AR35" s="32"/>
    </row>
    <row r="36" spans="42:44" ht="25.5" customHeight="1">
      <c r="AP36" s="32"/>
      <c r="AR36" s="32"/>
    </row>
    <row r="37" spans="42:44" ht="25.5" customHeight="1">
      <c r="AP37" s="32"/>
      <c r="AR37" s="32"/>
    </row>
    <row r="38" spans="42:44" ht="25.5" customHeight="1">
      <c r="AP38" s="32"/>
      <c r="AR38" s="32"/>
    </row>
    <row r="39" spans="42:44" ht="25.5" customHeight="1">
      <c r="AP39" s="32"/>
      <c r="AR39" s="32"/>
    </row>
    <row r="40" spans="42:44" ht="25.5" customHeight="1">
      <c r="AP40" s="32"/>
      <c r="AR40" s="32"/>
    </row>
    <row r="41" spans="42:44" ht="25.5" customHeight="1">
      <c r="AP41" s="32"/>
      <c r="AR41" s="32"/>
    </row>
    <row r="42" spans="42:44" ht="25.5" customHeight="1">
      <c r="AP42" s="32"/>
      <c r="AR42" s="32"/>
    </row>
    <row r="43" spans="42:44" ht="25.5" customHeight="1">
      <c r="AP43" s="32"/>
      <c r="AR43" s="32"/>
    </row>
    <row r="44" spans="42:44" ht="25.5" customHeight="1">
      <c r="AP44" s="32"/>
      <c r="AR44" s="32"/>
    </row>
    <row r="45" spans="42:44" ht="25.5" customHeight="1">
      <c r="AP45" s="32"/>
      <c r="AR45" s="32"/>
    </row>
    <row r="46" spans="42:44" ht="25.5" customHeight="1">
      <c r="AP46" s="32"/>
      <c r="AR46" s="32"/>
    </row>
    <row r="47" spans="42:44" ht="16.5">
      <c r="AP47" s="32"/>
      <c r="AR47" s="32"/>
    </row>
    <row r="48" spans="42:44" ht="16.5">
      <c r="AP48" s="32"/>
      <c r="AR48" s="32"/>
    </row>
    <row r="49" spans="42:44" ht="16.5">
      <c r="AP49" s="32"/>
      <c r="AR49" s="32"/>
    </row>
    <row r="50" spans="42:44" ht="16.5">
      <c r="AP50" s="32"/>
      <c r="AR50" s="32"/>
    </row>
    <row r="51" spans="42:44" ht="16.5">
      <c r="AP51" s="32"/>
      <c r="AR51" s="32"/>
    </row>
    <row r="52" spans="42:44" ht="16.5">
      <c r="AP52" s="32"/>
      <c r="AR52" s="32"/>
    </row>
    <row r="53" spans="42:44" ht="16.5">
      <c r="AP53" s="32"/>
      <c r="AR53" s="32"/>
    </row>
    <row r="54" spans="42:44" ht="16.5">
      <c r="AP54" s="32"/>
      <c r="AR54" s="32"/>
    </row>
  </sheetData>
  <sheetProtection/>
  <mergeCells count="16">
    <mergeCell ref="G7:G8"/>
    <mergeCell ref="H7:H8"/>
    <mergeCell ref="I7:I8"/>
    <mergeCell ref="J7:J8"/>
    <mergeCell ref="C7:C8"/>
    <mergeCell ref="D7:D8"/>
    <mergeCell ref="E7:E8"/>
    <mergeCell ref="F7:F8"/>
    <mergeCell ref="BB7:BF7"/>
    <mergeCell ref="AO7:AO8"/>
    <mergeCell ref="AP7:AT7"/>
    <mergeCell ref="K7:T7"/>
    <mergeCell ref="Z7:AI7"/>
    <mergeCell ref="Y7:Y8"/>
    <mergeCell ref="AN7:AN8"/>
    <mergeCell ref="BA7:BA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B1:G16"/>
  <sheetViews>
    <sheetView showGridLines="0" zoomScalePageLayoutView="0" workbookViewId="0" topLeftCell="A1">
      <selection activeCell="C8" sqref="C8"/>
    </sheetView>
  </sheetViews>
  <sheetFormatPr defaultColWidth="9.125" defaultRowHeight="13.5"/>
  <cols>
    <col min="1" max="1" width="3.125" style="2" customWidth="1"/>
    <col min="2" max="5" width="13.625" style="2" customWidth="1"/>
    <col min="6" max="16384" width="9.125" style="2" customWidth="1"/>
  </cols>
  <sheetData>
    <row r="1" spans="2:4" ht="10.5">
      <c r="B1" s="1" t="s">
        <v>201</v>
      </c>
      <c r="C1" s="1"/>
      <c r="D1" s="1"/>
    </row>
    <row r="2" spans="2:4" ht="31.5">
      <c r="B2" s="3" t="s">
        <v>202</v>
      </c>
      <c r="C2" s="3" t="s">
        <v>203</v>
      </c>
      <c r="D2" s="4" t="s">
        <v>204</v>
      </c>
    </row>
    <row r="3" spans="2:4" ht="10.5">
      <c r="B3" s="5">
        <v>0</v>
      </c>
      <c r="C3" s="5">
        <v>0.0034606481481481485</v>
      </c>
      <c r="D3" s="6">
        <v>1</v>
      </c>
    </row>
    <row r="4" spans="2:4" ht="10.5">
      <c r="B4" s="7">
        <v>0.003472222222222222</v>
      </c>
      <c r="C4" s="7">
        <v>0.00693287037037037</v>
      </c>
      <c r="D4" s="8">
        <v>2</v>
      </c>
    </row>
    <row r="5" spans="2:4" ht="10.5">
      <c r="B5" s="5">
        <v>0.006944444444444444</v>
      </c>
      <c r="C5" s="5">
        <v>0.010405092592592593</v>
      </c>
      <c r="D5" s="6">
        <v>3</v>
      </c>
    </row>
    <row r="6" spans="2:4" ht="10.5">
      <c r="B6" s="7">
        <v>0.010416666666666666</v>
      </c>
      <c r="C6" s="7">
        <v>0.013877314814814815</v>
      </c>
      <c r="D6" s="8">
        <v>4</v>
      </c>
    </row>
    <row r="7" spans="2:4" ht="10.5">
      <c r="B7" s="5">
        <v>0.013888888888888888</v>
      </c>
      <c r="C7" s="5">
        <v>0.01734953703703704</v>
      </c>
      <c r="D7" s="6">
        <v>5</v>
      </c>
    </row>
    <row r="8" spans="2:4" ht="10.5">
      <c r="B8" s="7">
        <v>0.017361111111111112</v>
      </c>
      <c r="C8" s="7">
        <v>0.02082175925925926</v>
      </c>
      <c r="D8" s="8">
        <v>6</v>
      </c>
    </row>
    <row r="9" spans="2:7" ht="10.5">
      <c r="B9" s="5">
        <v>0.020833333333333332</v>
      </c>
      <c r="C9" s="5">
        <v>0.024293981481481482</v>
      </c>
      <c r="D9" s="6">
        <v>7</v>
      </c>
      <c r="G9" s="9"/>
    </row>
    <row r="10" spans="2:4" ht="10.5">
      <c r="B10" s="5">
        <v>0.024305555555555556</v>
      </c>
      <c r="C10" s="5">
        <v>0.027766203703703706</v>
      </c>
      <c r="D10" s="6">
        <v>8</v>
      </c>
    </row>
    <row r="11" spans="2:4" ht="10.5">
      <c r="B11" s="7">
        <v>0.027777777777777776</v>
      </c>
      <c r="C11" s="7">
        <v>0.03123842592592593</v>
      </c>
      <c r="D11" s="8">
        <v>9</v>
      </c>
    </row>
    <row r="12" spans="2:4" ht="10.5">
      <c r="B12" s="5">
        <v>0.03125</v>
      </c>
      <c r="C12" s="5">
        <v>0.03471064814814815</v>
      </c>
      <c r="D12" s="6">
        <v>10</v>
      </c>
    </row>
    <row r="13" spans="2:4" ht="10.5">
      <c r="B13" s="7">
        <v>0.034722222222222224</v>
      </c>
      <c r="C13" s="7">
        <v>0.038182870370370374</v>
      </c>
      <c r="D13" s="8">
        <v>11</v>
      </c>
    </row>
    <row r="14" spans="2:4" ht="10.5">
      <c r="B14" s="5">
        <v>0.03819444444444444</v>
      </c>
      <c r="C14" s="5">
        <v>0.0416550925925926</v>
      </c>
      <c r="D14" s="6">
        <v>12</v>
      </c>
    </row>
    <row r="15" spans="2:4" ht="10.5">
      <c r="B15" s="10">
        <v>0.041666666666666664</v>
      </c>
      <c r="C15" s="10"/>
      <c r="D15" s="11" t="s">
        <v>21</v>
      </c>
    </row>
    <row r="16" spans="3:5" ht="10.5">
      <c r="C16" s="1"/>
      <c r="D16" s="1"/>
      <c r="E16" s="1"/>
    </row>
  </sheetData>
  <sheetProtection/>
  <printOptions horizontalCentered="1"/>
  <pageMargins left="0.787401575" right="0.787401575" top="0.25" bottom="0.2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SILEROVI</cp:lastModifiedBy>
  <cp:lastPrinted>2011-07-23T13:23:32Z</cp:lastPrinted>
  <dcterms:created xsi:type="dcterms:W3CDTF">2002-03-30T00:00:44Z</dcterms:created>
  <dcterms:modified xsi:type="dcterms:W3CDTF">2011-08-10T07:39:37Z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679290423</vt:i4>
  </property>
  <property fmtid="{D5CDD505-2E9C-101B-9397-08002B2CF9AE}" pid="3" name="_EmailSubject">
    <vt:lpwstr>2011 wbc</vt:lpwstr>
  </property>
  <property fmtid="{D5CDD505-2E9C-101B-9397-08002B2CF9AE}" pid="4" name="_AuthorEmail">
    <vt:lpwstr>b-trial@ztv.ne.jp</vt:lpwstr>
  </property>
  <property fmtid="{D5CDD505-2E9C-101B-9397-08002B2CF9AE}" pid="5" name="_AuthorEmailDisplayName">
    <vt:lpwstr>hiroshi hirano</vt:lpwstr>
  </property>
  <property fmtid="{D5CDD505-2E9C-101B-9397-08002B2CF9AE}" pid="6" name="_ReviewingToolsShownOnce">
    <vt:lpwstr/>
  </property>
</Properties>
</file>